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F3CF7994-32C5-4834-9CFB-EB2EC90EF3C1}" xr6:coauthVersionLast="45" xr6:coauthVersionMax="45" xr10:uidLastSave="{00000000-0000-0000-0000-000000000000}"/>
  <bookViews>
    <workbookView xWindow="-120" yWindow="-120" windowWidth="20640" windowHeight="11160" activeTab="4" xr2:uid="{00000000-000D-0000-FFFF-FFFF00000000}"/>
  </bookViews>
  <sheets>
    <sheet name="7 кл." sheetId="7" r:id="rId1"/>
    <sheet name="8 кл." sheetId="8" r:id="rId2"/>
    <sheet name="9 кл." sheetId="2" r:id="rId3"/>
    <sheet name="10 кл." sheetId="3" r:id="rId4"/>
    <sheet name="11 кл." sheetId="4" r:id="rId5"/>
  </sheets>
  <definedNames>
    <definedName name="_xlnm._FilterDatabase" localSheetId="3" hidden="1">'10 кл.'!$A$6:$J$11</definedName>
    <definedName name="_xlnm._FilterDatabase" localSheetId="4" hidden="1">'11 кл.'!$A$6:$J$20</definedName>
    <definedName name="_xlnm._FilterDatabase" localSheetId="0" hidden="1">'7 кл.'!$A$6:$J$35</definedName>
    <definedName name="_xlnm._FilterDatabase" localSheetId="1" hidden="1">'8 кл.'!$A$6:$J$30</definedName>
    <definedName name="_xlnm._FilterDatabase" localSheetId="2" hidden="1">'9 кл.'!$A$6:$J$15</definedName>
  </definedNames>
  <calcPr calcId="191029" calcOnSave="0"/>
</workbook>
</file>

<file path=xl/calcChain.xml><?xml version="1.0" encoding="utf-8"?>
<calcChain xmlns="http://schemas.openxmlformats.org/spreadsheetml/2006/main">
  <c r="I20" i="4" l="1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12" i="2"/>
  <c r="I13" i="2"/>
  <c r="I8" i="2"/>
  <c r="I9" i="2"/>
  <c r="I14" i="2"/>
  <c r="I7" i="2"/>
  <c r="I11" i="2"/>
  <c r="I16" i="2"/>
  <c r="I15" i="2"/>
  <c r="I10" i="2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</calcChain>
</file>

<file path=xl/sharedStrings.xml><?xml version="1.0" encoding="utf-8"?>
<sst xmlns="http://schemas.openxmlformats.org/spreadsheetml/2006/main" count="545" uniqueCount="204">
  <si>
    <t>Максимальный балл</t>
  </si>
  <si>
    <t xml:space="preserve">№ п/п 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</si>
  <si>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</si>
  <si>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</si>
  <si>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</si>
  <si>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</si>
  <si>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</si>
  <si>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</si>
  <si>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</si>
  <si>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ж</t>
  </si>
  <si>
    <t>м</t>
  </si>
  <si>
    <t>Денисовна</t>
  </si>
  <si>
    <t>Александрович</t>
  </si>
  <si>
    <t>Андреевич</t>
  </si>
  <si>
    <t>Сергеевич</t>
  </si>
  <si>
    <t>Дмитриевна</t>
  </si>
  <si>
    <t>Сергеевна</t>
  </si>
  <si>
    <t>Александровна</t>
  </si>
  <si>
    <t>Александр</t>
  </si>
  <si>
    <t>Юрьевич</t>
  </si>
  <si>
    <t>Мария</t>
  </si>
  <si>
    <t>Алексеевна</t>
  </si>
  <si>
    <t>Евгеньевна</t>
  </si>
  <si>
    <t>Максим</t>
  </si>
  <si>
    <t>Екатерина</t>
  </si>
  <si>
    <t>Андреевна</t>
  </si>
  <si>
    <t>Владимирович</t>
  </si>
  <si>
    <t>Александра</t>
  </si>
  <si>
    <t>Предмет: Обществознание</t>
  </si>
  <si>
    <t>Анна</t>
  </si>
  <si>
    <t>Софья</t>
  </si>
  <si>
    <t>Романовна</t>
  </si>
  <si>
    <t>Владимировна</t>
  </si>
  <si>
    <t xml:space="preserve">Анастасия </t>
  </si>
  <si>
    <t>Николаевна</t>
  </si>
  <si>
    <t xml:space="preserve">Сушко </t>
  </si>
  <si>
    <t>Кладов</t>
  </si>
  <si>
    <t>Валентин</t>
  </si>
  <si>
    <t>Алексеевич</t>
  </si>
  <si>
    <t>Стукалов</t>
  </si>
  <si>
    <t>Артем</t>
  </si>
  <si>
    <t>Павловна</t>
  </si>
  <si>
    <t>Елизавета</t>
  </si>
  <si>
    <t>Полина</t>
  </si>
  <si>
    <t>Андрей</t>
  </si>
  <si>
    <t>Витальевич</t>
  </si>
  <si>
    <t>Алина</t>
  </si>
  <si>
    <t>Кристина</t>
  </si>
  <si>
    <t>Максимовна</t>
  </si>
  <si>
    <t>Анастасия</t>
  </si>
  <si>
    <t xml:space="preserve">Алина </t>
  </si>
  <si>
    <t>Евгеньевич</t>
  </si>
  <si>
    <t>Дарья</t>
  </si>
  <si>
    <t>Арина</t>
  </si>
  <si>
    <t>Викторовна</t>
  </si>
  <si>
    <t>Диана</t>
  </si>
  <si>
    <t>Тимур</t>
  </si>
  <si>
    <t>Дмитриевич</t>
  </si>
  <si>
    <t>Бердников</t>
  </si>
  <si>
    <t>Анатольевич</t>
  </si>
  <si>
    <t>Ульяна</t>
  </si>
  <si>
    <t>Матвей</t>
  </si>
  <si>
    <t>Олеговна</t>
  </si>
  <si>
    <t>Юлия</t>
  </si>
  <si>
    <t>Белокопытова</t>
  </si>
  <si>
    <t>Леонидовна</t>
  </si>
  <si>
    <t>МБОУ "Лицей города Юрги"</t>
  </si>
  <si>
    <t>Чурбанова</t>
  </si>
  <si>
    <t>Агата</t>
  </si>
  <si>
    <t>Константин</t>
  </si>
  <si>
    <t>Швец</t>
  </si>
  <si>
    <t>Стефан</t>
  </si>
  <si>
    <t>Викторович</t>
  </si>
  <si>
    <t>Михаил</t>
  </si>
  <si>
    <t>Дмитриева</t>
  </si>
  <si>
    <t>Комарова</t>
  </si>
  <si>
    <t>Сыроваткин</t>
  </si>
  <si>
    <t>Денисович</t>
  </si>
  <si>
    <t>Баранов</t>
  </si>
  <si>
    <t>Оснач</t>
  </si>
  <si>
    <t>Елена</t>
  </si>
  <si>
    <t xml:space="preserve">Юлия </t>
  </si>
  <si>
    <t>Подгорная</t>
  </si>
  <si>
    <t>МБОУ "ООШ № 15 г. Юрги"</t>
  </si>
  <si>
    <t>МАОУ "Гимназия города Юрги"</t>
  </si>
  <si>
    <t>Надежда</t>
  </si>
  <si>
    <t>Садикова</t>
  </si>
  <si>
    <t>Тиунова</t>
  </si>
  <si>
    <t>Филонов</t>
  </si>
  <si>
    <t>Юрий</t>
  </si>
  <si>
    <t xml:space="preserve">Минубаева </t>
  </si>
  <si>
    <t>Ильдаровна</t>
  </si>
  <si>
    <t xml:space="preserve">Пустозёрова </t>
  </si>
  <si>
    <t>Жлюдина</t>
  </si>
  <si>
    <t>Ольга</t>
  </si>
  <si>
    <t>Ильященко</t>
  </si>
  <si>
    <t>Эвелина</t>
  </si>
  <si>
    <t xml:space="preserve">Шокарева </t>
  </si>
  <si>
    <t>Халиков</t>
  </si>
  <si>
    <t>Ринатович</t>
  </si>
  <si>
    <t>Рашидовна</t>
  </si>
  <si>
    <t>Юрьевна</t>
  </si>
  <si>
    <t xml:space="preserve">Филонова </t>
  </si>
  <si>
    <t>София</t>
  </si>
  <si>
    <t>Зайцев</t>
  </si>
  <si>
    <t>Ева</t>
  </si>
  <si>
    <t xml:space="preserve">Варвара </t>
  </si>
  <si>
    <t>Афонина</t>
  </si>
  <si>
    <t>победитель</t>
  </si>
  <si>
    <t>участник</t>
  </si>
  <si>
    <t>призер</t>
  </si>
  <si>
    <t>Алекасндровна</t>
  </si>
  <si>
    <t>Боровских</t>
  </si>
  <si>
    <t>МБОУ "СОШ № 2 г. Юрги"</t>
  </si>
  <si>
    <t>Скоропупова</t>
  </si>
  <si>
    <t xml:space="preserve">Виктория </t>
  </si>
  <si>
    <t>Кравклис</t>
  </si>
  <si>
    <t>Бубникова</t>
  </si>
  <si>
    <t>Кондратюк</t>
  </si>
  <si>
    <t>Минеева</t>
  </si>
  <si>
    <t xml:space="preserve">Свистин </t>
  </si>
  <si>
    <t>Захар</t>
  </si>
  <si>
    <t>Богданова</t>
  </si>
  <si>
    <t>Астанин</t>
  </si>
  <si>
    <t>Даниил</t>
  </si>
  <si>
    <t>Журавлева</t>
  </si>
  <si>
    <t>Мизгирева</t>
  </si>
  <si>
    <t>Тонаканян</t>
  </si>
  <si>
    <t>Альбина</t>
  </si>
  <si>
    <t>Крутиков</t>
  </si>
  <si>
    <t>Постникова</t>
  </si>
  <si>
    <t>Маркосян</t>
  </si>
  <si>
    <t xml:space="preserve">Дарья </t>
  </si>
  <si>
    <t xml:space="preserve">Авдеева </t>
  </si>
  <si>
    <t xml:space="preserve">Александр </t>
  </si>
  <si>
    <t>Суходуб</t>
  </si>
  <si>
    <t>Бойков</t>
  </si>
  <si>
    <t>Марьяновская</t>
  </si>
  <si>
    <t>Артуровна</t>
  </si>
  <si>
    <t>Просяник</t>
  </si>
  <si>
    <t xml:space="preserve"> София</t>
  </si>
  <si>
    <t>Аникьева</t>
  </si>
  <si>
    <t>Власкин</t>
  </si>
  <si>
    <t>Максимович</t>
  </si>
  <si>
    <t>Маничев</t>
  </si>
  <si>
    <t xml:space="preserve"> Максим</t>
  </si>
  <si>
    <t>Буянова</t>
  </si>
  <si>
    <t xml:space="preserve"> Ксения</t>
  </si>
  <si>
    <t>Ильинична</t>
  </si>
  <si>
    <t>Костин</t>
  </si>
  <si>
    <t>Ярослав</t>
  </si>
  <si>
    <t xml:space="preserve">Рожко </t>
  </si>
  <si>
    <t xml:space="preserve">Иванова </t>
  </si>
  <si>
    <t xml:space="preserve">Жигалова </t>
  </si>
  <si>
    <t xml:space="preserve"> Виктория</t>
  </si>
  <si>
    <t xml:space="preserve"> Эвелина </t>
  </si>
  <si>
    <t xml:space="preserve">Екатерина </t>
  </si>
  <si>
    <t xml:space="preserve">Челомбитко </t>
  </si>
  <si>
    <t xml:space="preserve">Яковлева </t>
  </si>
  <si>
    <t xml:space="preserve"> Ольга </t>
  </si>
  <si>
    <t xml:space="preserve">Абдрахманова  </t>
  </si>
  <si>
    <t xml:space="preserve">Богданов </t>
  </si>
  <si>
    <t xml:space="preserve">Семен </t>
  </si>
  <si>
    <t xml:space="preserve">Кубрушко </t>
  </si>
  <si>
    <t xml:space="preserve"> Руслан </t>
  </si>
  <si>
    <t xml:space="preserve">Юмаева </t>
  </si>
  <si>
    <t xml:space="preserve">Белоусов </t>
  </si>
  <si>
    <t>Сидоров</t>
  </si>
  <si>
    <t>Креминский</t>
  </si>
  <si>
    <t>Бабакова</t>
  </si>
  <si>
    <t>Матвиенко</t>
  </si>
  <si>
    <t>Рубекина</t>
  </si>
  <si>
    <t>Ланько</t>
  </si>
  <si>
    <t>Солдатова</t>
  </si>
  <si>
    <t>Филиппова</t>
  </si>
  <si>
    <t>Эпова</t>
  </si>
  <si>
    <t>Зозуля</t>
  </si>
  <si>
    <t>МБОУ "СОШ № 8 г. Юрги"</t>
  </si>
  <si>
    <t>Кондратьева</t>
  </si>
  <si>
    <t>Марианна</t>
  </si>
  <si>
    <t>Огурецкий</t>
  </si>
  <si>
    <t>Игоревич</t>
  </si>
  <si>
    <t>Соболева</t>
  </si>
  <si>
    <t>Акимова</t>
  </si>
  <si>
    <t>МБОУ "ООШ №3 г. Юрги"</t>
  </si>
  <si>
    <t>Горожанкина</t>
  </si>
  <si>
    <t>Марета</t>
  </si>
  <si>
    <t>Норайровна</t>
  </si>
  <si>
    <t>Короп</t>
  </si>
  <si>
    <t>Лызина</t>
  </si>
  <si>
    <t>Дата: 11.12.2023</t>
  </si>
  <si>
    <t>Сокращенное название образовательного учреждения</t>
  </si>
  <si>
    <t>Статус</t>
  </si>
  <si>
    <t>Стружук</t>
  </si>
  <si>
    <t>МБОУ "ООШ № 3 г. Юрги"</t>
  </si>
  <si>
    <t xml:space="preserve">МБОУ СОШ № 10 </t>
  </si>
  <si>
    <t>МБОУ "СОШ № 6 г. Юрги"</t>
  </si>
  <si>
    <t>МБОУ "СОШ №1"</t>
  </si>
  <si>
    <t>Шилова</t>
  </si>
  <si>
    <t>Черешнева</t>
  </si>
  <si>
    <t>МБОУ "СОШ № 14"</t>
  </si>
  <si>
    <t>МБОУ СОШ № 10</t>
  </si>
  <si>
    <t xml:space="preserve">Антон </t>
  </si>
  <si>
    <t>Нерсесовна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</si>
</sst>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10" fillId="0" borderId="0" applyBorder="0" applyProtection="0"/>
    <xf numFmtId="0" fontId="1" fillId="0" borderId="0"/>
  </cellStyleXfs>
  <cellXfs count="77">
    <xf numFmtId="0" fontId="0" fillId="0" borderId="0" xfId="0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8" fillId="0" borderId="1" xfId="0" applyFont="1" applyBorder="1" applyAlignment="1"/>
    <xf numFmtId="165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11" fillId="0" borderId="1" xfId="0" applyFont="1" applyBorder="1" applyAlignment="1" applyProtection="1">
      <alignment horizontal="left"/>
    </xf>
    <xf numFmtId="0" fontId="11" fillId="0" borderId="1" xfId="0" applyFont="1" applyBorder="1" applyAlignment="1" applyProtection="1"/>
    <xf numFmtId="0" fontId="11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vertical="top"/>
    </xf>
    <xf numFmtId="0" fontId="11" fillId="0" borderId="1" xfId="0" applyFont="1" applyBorder="1" applyAlignment="1"/>
    <xf numFmtId="0" fontId="12" fillId="0" borderId="1" xfId="0" applyFont="1" applyBorder="1" applyAlignment="1" applyProtection="1">
      <alignment horizontal="left"/>
    </xf>
    <xf numFmtId="0" fontId="12" fillId="0" borderId="1" xfId="0" applyFont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6" fillId="0" borderId="1" xfId="0" applyFont="1" applyFill="1" applyBorder="1" applyAlignment="1"/>
    <xf numFmtId="0" fontId="5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3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9" fontId="8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1" fillId="0" borderId="1" xfId="5" applyFont="1" applyBorder="1" applyAlignment="1" applyProtection="1">
      <alignment horizontal="left" vertical="center" wrapText="1"/>
    </xf>
    <xf numFmtId="9" fontId="7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/>
    <xf numFmtId="0" fontId="7" fillId="0" borderId="0" xfId="0" applyFont="1" applyBorder="1" applyAlignment="1">
      <alignment horizontal="center"/>
    </xf>
    <xf numFmtId="0" fontId="7" fillId="0" borderId="6" xfId="0" applyFont="1" applyBorder="1" applyAlignment="1"/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8">
    <cellStyle name="Excel Built-in Normal" xfId="6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  <cellStyle name="Обычный 5" xfId="7" xr:uid="{00000000-0005-0000-0000-000005000000}"/>
    <cellStyle name="Обычный 7" xfId="5" xr:uid="{00000000-0005-0000-0000-000006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6"/>
  <sheetViews>
    <sheetView workbookViewId="0">
      <selection activeCell="C8" sqref="C8"/>
    </sheetView>
  </sheetViews>
  <sheetFormatPr defaultRowHeight="15" x14ac:dyDescent="0.25"/>
  <cols>
    <col min="1" max="1" width="6.5703125" customWidth="1"/>
    <col min="2" max="2" width="36" customWidth="1"/>
    <col min="3" max="3" width="16.28515625" customWidth="1"/>
    <col min="4" max="4" width="14.140625" customWidth="1"/>
    <col min="5" max="5" width="18.5703125" customWidth="1"/>
    <col min="7" max="7" width="11.28515625" bestFit="1" customWidth="1"/>
    <col min="8" max="8" width="11.85546875" customWidth="1"/>
    <col min="9" max="9" width="13.28515625" customWidth="1"/>
    <col min="10" max="10" width="12.85546875" customWidth="1"/>
  </cols>
  <sheetData>
    <row r="1" spans="1:10" ht="15.7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 ht="15.75" x14ac:dyDescent="0.25">
      <c r="A2" s="26"/>
      <c r="B2" s="45"/>
      <c r="C2" s="45"/>
      <c r="D2" s="45"/>
      <c r="E2" s="45"/>
      <c r="F2" s="45"/>
      <c r="G2" s="70" t="s">
        <v>28</v>
      </c>
      <c r="H2" s="71"/>
      <c r="I2" s="71"/>
      <c r="J2" s="1"/>
    </row>
    <row r="3" spans="1:10" ht="15.75" x14ac:dyDescent="0.25">
      <c r="A3" s="26"/>
      <c r="B3" s="45"/>
      <c r="C3" s="45"/>
      <c r="D3" s="45"/>
      <c r="E3" s="45"/>
      <c r="F3" s="45"/>
      <c r="G3" s="70" t="s">
        <v>190</v>
      </c>
      <c r="H3" s="71"/>
      <c r="I3" s="71"/>
      <c r="J3" s="71"/>
    </row>
    <row r="4" spans="1:10" ht="15.75" x14ac:dyDescent="0.25">
      <c r="A4" s="66"/>
      <c r="B4" s="66"/>
      <c r="C4" s="66"/>
      <c r="D4" s="66"/>
      <c r="E4" s="66"/>
      <c r="F4" s="66"/>
      <c r="G4" s="66"/>
      <c r="H4" s="66"/>
      <c r="I4" s="26"/>
      <c r="J4" s="26"/>
    </row>
    <row r="5" spans="1:10" ht="15.75" x14ac:dyDescent="0.25">
      <c r="A5" s="67" t="s">
        <v>0</v>
      </c>
      <c r="B5" s="68"/>
      <c r="C5" s="69"/>
      <c r="D5" s="7">
        <v>66</v>
      </c>
      <c r="E5" s="8"/>
      <c r="F5" s="26"/>
      <c r="G5" s="26"/>
      <c r="H5" s="26"/>
      <c r="I5" s="26"/>
      <c r="J5" s="26"/>
    </row>
    <row r="6" spans="1:10" ht="39" customHeight="1" x14ac:dyDescent="0.25">
      <c r="A6" s="46" t="s">
        <v>1</v>
      </c>
      <c r="B6" s="46" t="s">
        <v>191</v>
      </c>
      <c r="C6" s="47" t="s">
        <v>2</v>
      </c>
      <c r="D6" s="47" t="s">
        <v>3</v>
      </c>
      <c r="E6" s="47" t="s">
        <v>4</v>
      </c>
      <c r="F6" s="47" t="s">
        <v>5</v>
      </c>
      <c r="G6" s="47" t="s">
        <v>6</v>
      </c>
      <c r="H6" s="47" t="s">
        <v>7</v>
      </c>
      <c r="I6" s="48" t="s">
        <v>8</v>
      </c>
      <c r="J6" s="47" t="s">
        <v>192</v>
      </c>
    </row>
    <row r="7" spans="1:10" ht="18" customHeight="1" x14ac:dyDescent="0.25">
      <c r="A7" s="49">
        <v>1</v>
      </c>
      <c r="B7" s="21" t="s">
        <v>84</v>
      </c>
      <c r="C7" s="21" t="s">
        <v>139</v>
      </c>
      <c r="D7" s="21" t="s">
        <v>140</v>
      </c>
      <c r="E7" s="21" t="s">
        <v>101</v>
      </c>
      <c r="F7" s="15">
        <v>7</v>
      </c>
      <c r="G7" s="15" t="s">
        <v>9</v>
      </c>
      <c r="H7" s="49">
        <v>36</v>
      </c>
      <c r="I7" s="50">
        <f>H7/$D$5</f>
        <v>0.54545454545454541</v>
      </c>
      <c r="J7" s="51" t="s">
        <v>110</v>
      </c>
    </row>
    <row r="8" spans="1:10" ht="15.75" x14ac:dyDescent="0.25">
      <c r="A8" s="73">
        <v>2</v>
      </c>
      <c r="B8" s="6" t="s">
        <v>84</v>
      </c>
      <c r="C8" s="6" t="s">
        <v>137</v>
      </c>
      <c r="D8" s="6" t="s">
        <v>105</v>
      </c>
      <c r="E8" s="6" t="s">
        <v>138</v>
      </c>
      <c r="F8" s="10">
        <v>7</v>
      </c>
      <c r="G8" s="10" t="s">
        <v>9</v>
      </c>
      <c r="H8" s="10">
        <v>32</v>
      </c>
      <c r="I8" s="16">
        <f t="shared" ref="I8:I23" si="0">H8/$D$5</f>
        <v>0.48484848484848486</v>
      </c>
      <c r="J8" s="13" t="s">
        <v>109</v>
      </c>
    </row>
    <row r="9" spans="1:10" ht="15.75" x14ac:dyDescent="0.25">
      <c r="A9" s="73">
        <v>3</v>
      </c>
      <c r="B9" s="6" t="s">
        <v>113</v>
      </c>
      <c r="C9" s="6" t="s">
        <v>114</v>
      </c>
      <c r="D9" s="6" t="s">
        <v>115</v>
      </c>
      <c r="E9" s="6" t="s">
        <v>41</v>
      </c>
      <c r="F9" s="10">
        <v>7</v>
      </c>
      <c r="G9" s="10" t="s">
        <v>9</v>
      </c>
      <c r="H9" s="10">
        <v>32</v>
      </c>
      <c r="I9" s="16">
        <f t="shared" si="0"/>
        <v>0.48484848484848486</v>
      </c>
      <c r="J9" s="13" t="s">
        <v>109</v>
      </c>
    </row>
    <row r="10" spans="1:10" ht="15.75" x14ac:dyDescent="0.25">
      <c r="A10" s="73">
        <v>4</v>
      </c>
      <c r="B10" s="6" t="s">
        <v>177</v>
      </c>
      <c r="C10" s="6" t="s">
        <v>178</v>
      </c>
      <c r="D10" s="6" t="s">
        <v>179</v>
      </c>
      <c r="E10" s="6" t="s">
        <v>48</v>
      </c>
      <c r="F10" s="10">
        <v>7</v>
      </c>
      <c r="G10" s="10" t="s">
        <v>9</v>
      </c>
      <c r="H10" s="10">
        <v>31</v>
      </c>
      <c r="I10" s="16">
        <f t="shared" si="0"/>
        <v>0.46969696969696972</v>
      </c>
      <c r="J10" s="13" t="s">
        <v>109</v>
      </c>
    </row>
    <row r="11" spans="1:10" ht="15.75" x14ac:dyDescent="0.25">
      <c r="A11" s="73">
        <v>5</v>
      </c>
      <c r="B11" s="29" t="s">
        <v>66</v>
      </c>
      <c r="C11" s="29" t="s">
        <v>167</v>
      </c>
      <c r="D11" s="29" t="s">
        <v>124</v>
      </c>
      <c r="E11" s="29" t="s">
        <v>51</v>
      </c>
      <c r="F11" s="10">
        <v>7</v>
      </c>
      <c r="G11" s="30" t="s">
        <v>10</v>
      </c>
      <c r="H11" s="30">
        <v>30</v>
      </c>
      <c r="I11" s="16">
        <f t="shared" si="0"/>
        <v>0.45454545454545453</v>
      </c>
      <c r="J11" s="13" t="s">
        <v>109</v>
      </c>
    </row>
    <row r="12" spans="1:10" ht="15.75" x14ac:dyDescent="0.25">
      <c r="A12" s="73">
        <v>6</v>
      </c>
      <c r="B12" s="6" t="s">
        <v>84</v>
      </c>
      <c r="C12" s="6" t="s">
        <v>144</v>
      </c>
      <c r="D12" s="6" t="s">
        <v>145</v>
      </c>
      <c r="E12" s="6" t="s">
        <v>45</v>
      </c>
      <c r="F12" s="10">
        <v>7</v>
      </c>
      <c r="G12" s="11" t="s">
        <v>10</v>
      </c>
      <c r="H12" s="10">
        <v>28</v>
      </c>
      <c r="I12" s="16">
        <f t="shared" si="0"/>
        <v>0.42424242424242425</v>
      </c>
      <c r="J12" s="13" t="s">
        <v>109</v>
      </c>
    </row>
    <row r="13" spans="1:10" ht="15.75" x14ac:dyDescent="0.25">
      <c r="A13" s="73">
        <v>7</v>
      </c>
      <c r="B13" s="6" t="s">
        <v>194</v>
      </c>
      <c r="C13" s="6" t="s">
        <v>131</v>
      </c>
      <c r="D13" s="6" t="s">
        <v>186</v>
      </c>
      <c r="E13" s="6" t="s">
        <v>187</v>
      </c>
      <c r="F13" s="10">
        <v>7</v>
      </c>
      <c r="G13" s="10" t="s">
        <v>9</v>
      </c>
      <c r="H13" s="10">
        <v>27</v>
      </c>
      <c r="I13" s="16">
        <f t="shared" si="0"/>
        <v>0.40909090909090912</v>
      </c>
      <c r="J13" s="13" t="s">
        <v>109</v>
      </c>
    </row>
    <row r="14" spans="1:10" ht="15.75" x14ac:dyDescent="0.25">
      <c r="A14" s="73">
        <v>8</v>
      </c>
      <c r="B14" s="6" t="s">
        <v>184</v>
      </c>
      <c r="C14" s="6" t="s">
        <v>185</v>
      </c>
      <c r="D14" s="6" t="s">
        <v>20</v>
      </c>
      <c r="E14" s="6" t="s">
        <v>15</v>
      </c>
      <c r="F14" s="10">
        <v>7</v>
      </c>
      <c r="G14" s="10" t="s">
        <v>9</v>
      </c>
      <c r="H14" s="10">
        <v>26</v>
      </c>
      <c r="I14" s="16">
        <f t="shared" si="0"/>
        <v>0.39393939393939392</v>
      </c>
      <c r="J14" s="13" t="s">
        <v>109</v>
      </c>
    </row>
    <row r="15" spans="1:10" ht="15.75" x14ac:dyDescent="0.25">
      <c r="A15" s="73">
        <v>9</v>
      </c>
      <c r="B15" s="34" t="s">
        <v>195</v>
      </c>
      <c r="C15" s="6" t="s">
        <v>129</v>
      </c>
      <c r="D15" s="6" t="s">
        <v>121</v>
      </c>
      <c r="E15" s="6" t="s">
        <v>12</v>
      </c>
      <c r="F15" s="10">
        <v>7</v>
      </c>
      <c r="G15" s="10" t="s">
        <v>10</v>
      </c>
      <c r="H15" s="10">
        <v>26</v>
      </c>
      <c r="I15" s="16">
        <f t="shared" si="0"/>
        <v>0.39393939393939392</v>
      </c>
      <c r="J15" s="13" t="s">
        <v>109</v>
      </c>
    </row>
    <row r="16" spans="1:10" ht="15.75" x14ac:dyDescent="0.25">
      <c r="A16" s="73">
        <v>10</v>
      </c>
      <c r="B16" s="6" t="s">
        <v>84</v>
      </c>
      <c r="C16" s="6" t="s">
        <v>107</v>
      </c>
      <c r="D16" s="6" t="s">
        <v>60</v>
      </c>
      <c r="E16" s="6" t="s">
        <v>25</v>
      </c>
      <c r="F16" s="10">
        <v>7</v>
      </c>
      <c r="G16" s="10" t="s">
        <v>9</v>
      </c>
      <c r="H16" s="10">
        <v>25</v>
      </c>
      <c r="I16" s="16">
        <f t="shared" si="0"/>
        <v>0.37878787878787878</v>
      </c>
      <c r="J16" s="13" t="s">
        <v>109</v>
      </c>
    </row>
    <row r="17" spans="1:10" ht="15.75" x14ac:dyDescent="0.25">
      <c r="A17" s="73">
        <v>11</v>
      </c>
      <c r="B17" s="6" t="s">
        <v>84</v>
      </c>
      <c r="C17" s="6" t="s">
        <v>142</v>
      </c>
      <c r="D17" s="14" t="s">
        <v>44</v>
      </c>
      <c r="E17" s="14" t="s">
        <v>143</v>
      </c>
      <c r="F17" s="10">
        <v>7</v>
      </c>
      <c r="G17" s="11" t="s">
        <v>10</v>
      </c>
      <c r="H17" s="10">
        <v>25</v>
      </c>
      <c r="I17" s="16">
        <f t="shared" si="0"/>
        <v>0.37878787878787878</v>
      </c>
      <c r="J17" s="13" t="s">
        <v>109</v>
      </c>
    </row>
    <row r="18" spans="1:10" ht="15.75" x14ac:dyDescent="0.25">
      <c r="A18" s="73">
        <v>12</v>
      </c>
      <c r="B18" s="6" t="s">
        <v>84</v>
      </c>
      <c r="C18" s="6" t="s">
        <v>141</v>
      </c>
      <c r="D18" s="6" t="s">
        <v>80</v>
      </c>
      <c r="E18" s="6" t="s">
        <v>54</v>
      </c>
      <c r="F18" s="10">
        <v>7</v>
      </c>
      <c r="G18" s="10" t="s">
        <v>9</v>
      </c>
      <c r="H18" s="10">
        <v>24</v>
      </c>
      <c r="I18" s="16">
        <f t="shared" si="0"/>
        <v>0.36363636363636365</v>
      </c>
      <c r="J18" s="13" t="s">
        <v>109</v>
      </c>
    </row>
    <row r="19" spans="1:10" ht="15.75" x14ac:dyDescent="0.25">
      <c r="A19" s="73">
        <v>13</v>
      </c>
      <c r="B19" s="6" t="s">
        <v>84</v>
      </c>
      <c r="C19" s="6" t="s">
        <v>136</v>
      </c>
      <c r="D19" s="6" t="s">
        <v>61</v>
      </c>
      <c r="E19" s="6" t="s">
        <v>57</v>
      </c>
      <c r="F19" s="10">
        <v>7</v>
      </c>
      <c r="G19" s="10" t="s">
        <v>10</v>
      </c>
      <c r="H19" s="10">
        <v>24</v>
      </c>
      <c r="I19" s="16">
        <f t="shared" si="0"/>
        <v>0.36363636363636365</v>
      </c>
      <c r="J19" s="13" t="s">
        <v>109</v>
      </c>
    </row>
    <row r="20" spans="1:10" ht="15.75" x14ac:dyDescent="0.25">
      <c r="A20" s="73">
        <v>14</v>
      </c>
      <c r="B20" s="29" t="s">
        <v>66</v>
      </c>
      <c r="C20" s="29" t="s">
        <v>168</v>
      </c>
      <c r="D20" s="29" t="s">
        <v>69</v>
      </c>
      <c r="E20" s="29" t="s">
        <v>26</v>
      </c>
      <c r="F20" s="10">
        <v>7</v>
      </c>
      <c r="G20" s="30" t="s">
        <v>10</v>
      </c>
      <c r="H20" s="30">
        <v>24</v>
      </c>
      <c r="I20" s="16">
        <f t="shared" si="0"/>
        <v>0.36363636363636365</v>
      </c>
      <c r="J20" s="13" t="s">
        <v>109</v>
      </c>
    </row>
    <row r="21" spans="1:10" ht="15.75" x14ac:dyDescent="0.25">
      <c r="A21" s="73">
        <v>15</v>
      </c>
      <c r="B21" s="34" t="s">
        <v>195</v>
      </c>
      <c r="C21" s="6" t="s">
        <v>130</v>
      </c>
      <c r="D21" s="6" t="s">
        <v>49</v>
      </c>
      <c r="E21" s="6" t="s">
        <v>25</v>
      </c>
      <c r="F21" s="10">
        <v>7</v>
      </c>
      <c r="G21" s="10" t="s">
        <v>9</v>
      </c>
      <c r="H21" s="10">
        <v>23</v>
      </c>
      <c r="I21" s="16">
        <f t="shared" si="0"/>
        <v>0.34848484848484851</v>
      </c>
      <c r="J21" s="13" t="s">
        <v>109</v>
      </c>
    </row>
    <row r="22" spans="1:10" ht="15.75" x14ac:dyDescent="0.25">
      <c r="A22" s="73">
        <v>16</v>
      </c>
      <c r="B22" s="34" t="s">
        <v>195</v>
      </c>
      <c r="C22" s="6" t="s">
        <v>127</v>
      </c>
      <c r="D22" s="6" t="s">
        <v>128</v>
      </c>
      <c r="E22" s="6" t="s">
        <v>203</v>
      </c>
      <c r="F22" s="10">
        <v>7</v>
      </c>
      <c r="G22" s="10" t="s">
        <v>9</v>
      </c>
      <c r="H22" s="10">
        <v>21</v>
      </c>
      <c r="I22" s="16">
        <f t="shared" si="0"/>
        <v>0.31818181818181818</v>
      </c>
      <c r="J22" s="13" t="s">
        <v>109</v>
      </c>
    </row>
    <row r="23" spans="1:10" ht="15.75" x14ac:dyDescent="0.25">
      <c r="A23" s="73">
        <v>17</v>
      </c>
      <c r="B23" s="6" t="s">
        <v>84</v>
      </c>
      <c r="C23" s="6" t="s">
        <v>193</v>
      </c>
      <c r="D23" s="6" t="s">
        <v>42</v>
      </c>
      <c r="E23" s="6" t="s">
        <v>31</v>
      </c>
      <c r="F23" s="10">
        <v>7</v>
      </c>
      <c r="G23" s="10" t="s">
        <v>10</v>
      </c>
      <c r="H23" s="10">
        <v>20</v>
      </c>
      <c r="I23" s="16">
        <f t="shared" si="0"/>
        <v>0.30303030303030304</v>
      </c>
      <c r="J23" s="13" t="s">
        <v>109</v>
      </c>
    </row>
    <row r="24" spans="1:10" ht="15.75" x14ac:dyDescent="0.25">
      <c r="A24" s="9"/>
      <c r="B24" s="5"/>
    </row>
    <row r="25" spans="1:10" ht="15.75" x14ac:dyDescent="0.25">
      <c r="A25" s="9"/>
      <c r="B25" s="5"/>
    </row>
    <row r="26" spans="1:10" ht="15.75" x14ac:dyDescent="0.25">
      <c r="A26" s="9"/>
      <c r="B26" s="5"/>
    </row>
    <row r="27" spans="1:10" ht="15.75" x14ac:dyDescent="0.25">
      <c r="A27" s="9"/>
      <c r="B27" s="5"/>
    </row>
    <row r="28" spans="1:10" ht="15.75" x14ac:dyDescent="0.25">
      <c r="A28" s="9"/>
      <c r="B28" s="5"/>
    </row>
    <row r="29" spans="1:10" ht="15.75" x14ac:dyDescent="0.25">
      <c r="A29" s="9"/>
      <c r="B29" s="5"/>
    </row>
    <row r="30" spans="1:10" ht="15.75" x14ac:dyDescent="0.25">
      <c r="A30" s="9"/>
      <c r="B30" s="5"/>
    </row>
    <row r="31" spans="1:10" ht="15.75" x14ac:dyDescent="0.25">
      <c r="A31" s="9"/>
      <c r="B31" s="5"/>
    </row>
    <row r="32" spans="1:10" ht="15.75" x14ac:dyDescent="0.25">
      <c r="A32" s="9"/>
      <c r="B32" s="5"/>
    </row>
    <row r="33" spans="1:2" ht="15.75" x14ac:dyDescent="0.25">
      <c r="A33" s="9"/>
      <c r="B33" s="5"/>
    </row>
    <row r="34" spans="1:2" ht="15.75" x14ac:dyDescent="0.25">
      <c r="A34" s="9"/>
      <c r="B34" s="5"/>
    </row>
    <row r="35" spans="1:2" ht="15.75" x14ac:dyDescent="0.25">
      <c r="A35" s="9"/>
      <c r="B35" s="5"/>
    </row>
    <row r="36" spans="1:2" x14ac:dyDescent="0.25">
      <c r="A36" s="5"/>
      <c r="B36" s="5"/>
    </row>
  </sheetData>
  <sortState xmlns:xlrd2="http://schemas.microsoft.com/office/spreadsheetml/2017/richdata2" ref="B7:H23">
    <sortCondition descending="1" ref="H7:H23"/>
  </sortState>
  <mergeCells count="4">
    <mergeCell ref="A4:H4"/>
    <mergeCell ref="A5:C5"/>
    <mergeCell ref="G3:J3"/>
    <mergeCell ref="G2:I2"/>
  </mergeCells>
  <pageMargins left="0.70866141732283472" right="0.70866141732283472" top="0.74803149606299213" bottom="0.74803149606299213" header="0.31496062992125984" footer="0.31496062992125984"/>
  <pageSetup paperSize="9" scale="8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2"/>
  <sheetViews>
    <sheetView workbookViewId="0">
      <selection activeCell="D22" sqref="D22"/>
    </sheetView>
  </sheetViews>
  <sheetFormatPr defaultRowHeight="15" x14ac:dyDescent="0.25"/>
  <cols>
    <col min="1" max="1" width="7.28515625" customWidth="1"/>
    <col min="2" max="2" width="36.28515625" customWidth="1"/>
    <col min="3" max="3" width="18.42578125" customWidth="1"/>
    <col min="4" max="4" width="16" customWidth="1"/>
    <col min="5" max="5" width="20.28515625" customWidth="1"/>
    <col min="8" max="8" width="12.85546875" customWidth="1"/>
    <col min="9" max="9" width="13" customWidth="1"/>
    <col min="10" max="10" width="13.7109375" customWidth="1"/>
  </cols>
  <sheetData>
    <row r="1" spans="1:10" ht="15.7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 ht="15.75" x14ac:dyDescent="0.25">
      <c r="A2" s="42"/>
      <c r="B2" s="45"/>
      <c r="C2" s="45"/>
      <c r="D2" s="45"/>
      <c r="E2" s="45"/>
      <c r="F2" s="45"/>
      <c r="G2" s="70" t="s">
        <v>28</v>
      </c>
      <c r="H2" s="71"/>
      <c r="I2" s="71"/>
      <c r="J2" s="44"/>
    </row>
    <row r="3" spans="1:10" ht="15.75" x14ac:dyDescent="0.25">
      <c r="A3" s="42"/>
      <c r="B3" s="45"/>
      <c r="C3" s="45"/>
      <c r="D3" s="45"/>
      <c r="E3" s="45"/>
      <c r="F3" s="45"/>
      <c r="G3" s="70" t="s">
        <v>190</v>
      </c>
      <c r="H3" s="71"/>
      <c r="I3" s="71"/>
      <c r="J3" s="71"/>
    </row>
    <row r="4" spans="1:10" ht="15.75" x14ac:dyDescent="0.25">
      <c r="A4" s="66"/>
      <c r="B4" s="66"/>
      <c r="C4" s="66"/>
      <c r="D4" s="66"/>
      <c r="E4" s="66"/>
      <c r="F4" s="66"/>
      <c r="G4" s="66"/>
      <c r="H4" s="66"/>
      <c r="I4" s="42"/>
      <c r="J4" s="42"/>
    </row>
    <row r="5" spans="1:10" ht="15.75" x14ac:dyDescent="0.25">
      <c r="A5" s="67" t="s">
        <v>0</v>
      </c>
      <c r="B5" s="68"/>
      <c r="C5" s="69"/>
      <c r="D5" s="56">
        <v>66</v>
      </c>
      <c r="E5" s="57"/>
      <c r="F5" s="58"/>
      <c r="G5" s="58"/>
      <c r="H5" s="58"/>
      <c r="I5" s="58"/>
      <c r="J5" s="58"/>
    </row>
    <row r="6" spans="1:10" ht="57.75" customHeight="1" x14ac:dyDescent="0.25">
      <c r="A6" s="59" t="s">
        <v>1</v>
      </c>
      <c r="B6" s="59" t="s">
        <v>191</v>
      </c>
      <c r="C6" s="60" t="s">
        <v>2</v>
      </c>
      <c r="D6" s="60" t="s">
        <v>3</v>
      </c>
      <c r="E6" s="60" t="s">
        <v>4</v>
      </c>
      <c r="F6" s="60" t="s">
        <v>5</v>
      </c>
      <c r="G6" s="60" t="s">
        <v>6</v>
      </c>
      <c r="H6" s="60" t="s">
        <v>7</v>
      </c>
      <c r="I6" s="61" t="s">
        <v>8</v>
      </c>
      <c r="J6" s="60" t="s">
        <v>192</v>
      </c>
    </row>
    <row r="7" spans="1:10" ht="17.25" customHeight="1" x14ac:dyDescent="0.25">
      <c r="A7" s="74">
        <v>1</v>
      </c>
      <c r="B7" s="4" t="s">
        <v>84</v>
      </c>
      <c r="C7" s="4" t="s">
        <v>149</v>
      </c>
      <c r="D7" s="4" t="s">
        <v>150</v>
      </c>
      <c r="E7" s="4" t="s">
        <v>57</v>
      </c>
      <c r="F7" s="15">
        <v>8</v>
      </c>
      <c r="G7" s="15" t="s">
        <v>10</v>
      </c>
      <c r="H7" s="15">
        <v>50</v>
      </c>
      <c r="I7" s="55">
        <f>H7/$D$5</f>
        <v>0.75757575757575757</v>
      </c>
      <c r="J7" s="38" t="s">
        <v>108</v>
      </c>
    </row>
    <row r="8" spans="1:10" ht="15.75" x14ac:dyDescent="0.25">
      <c r="A8" s="74">
        <v>2</v>
      </c>
      <c r="B8" s="4" t="s">
        <v>84</v>
      </c>
      <c r="C8" s="4" t="s">
        <v>86</v>
      </c>
      <c r="D8" s="4" t="s">
        <v>115</v>
      </c>
      <c r="E8" s="4" t="s">
        <v>22</v>
      </c>
      <c r="F8" s="15">
        <v>8</v>
      </c>
      <c r="G8" s="15" t="s">
        <v>9</v>
      </c>
      <c r="H8" s="15">
        <v>46</v>
      </c>
      <c r="I8" s="55">
        <f t="shared" ref="I8:I32" si="0">H8/$D$5</f>
        <v>0.69696969696969702</v>
      </c>
      <c r="J8" s="38" t="s">
        <v>110</v>
      </c>
    </row>
    <row r="9" spans="1:10" ht="15.75" x14ac:dyDescent="0.25">
      <c r="A9" s="74">
        <v>3</v>
      </c>
      <c r="B9" s="4" t="s">
        <v>84</v>
      </c>
      <c r="C9" s="4" t="s">
        <v>87</v>
      </c>
      <c r="D9" s="4" t="s">
        <v>43</v>
      </c>
      <c r="E9" s="4" t="s">
        <v>17</v>
      </c>
      <c r="F9" s="15">
        <v>8</v>
      </c>
      <c r="G9" s="15" t="s">
        <v>9</v>
      </c>
      <c r="H9" s="15">
        <v>45</v>
      </c>
      <c r="I9" s="55">
        <f t="shared" si="0"/>
        <v>0.68181818181818177</v>
      </c>
      <c r="J9" s="38" t="s">
        <v>110</v>
      </c>
    </row>
    <row r="10" spans="1:10" ht="15.75" x14ac:dyDescent="0.25">
      <c r="A10" s="74">
        <v>4</v>
      </c>
      <c r="B10" s="4" t="s">
        <v>84</v>
      </c>
      <c r="C10" s="4" t="s">
        <v>151</v>
      </c>
      <c r="D10" s="4" t="s">
        <v>80</v>
      </c>
      <c r="E10" s="4" t="s">
        <v>17</v>
      </c>
      <c r="F10" s="15">
        <v>8</v>
      </c>
      <c r="G10" s="15" t="s">
        <v>9</v>
      </c>
      <c r="H10" s="15">
        <v>43</v>
      </c>
      <c r="I10" s="55">
        <f t="shared" si="0"/>
        <v>0.65151515151515149</v>
      </c>
      <c r="J10" s="38" t="s">
        <v>110</v>
      </c>
    </row>
    <row r="11" spans="1:10" ht="15.75" x14ac:dyDescent="0.25">
      <c r="A11" s="74">
        <v>5</v>
      </c>
      <c r="B11" s="4" t="s">
        <v>177</v>
      </c>
      <c r="C11" s="4" t="s">
        <v>180</v>
      </c>
      <c r="D11" s="4" t="s">
        <v>124</v>
      </c>
      <c r="E11" s="4" t="s">
        <v>181</v>
      </c>
      <c r="F11" s="15">
        <v>8</v>
      </c>
      <c r="G11" s="17" t="s">
        <v>10</v>
      </c>
      <c r="H11" s="15">
        <v>42</v>
      </c>
      <c r="I11" s="55">
        <f t="shared" si="0"/>
        <v>0.63636363636363635</v>
      </c>
      <c r="J11" s="38" t="s">
        <v>110</v>
      </c>
    </row>
    <row r="12" spans="1:10" ht="15.75" x14ac:dyDescent="0.25">
      <c r="A12" s="74">
        <v>6</v>
      </c>
      <c r="B12" s="35" t="s">
        <v>66</v>
      </c>
      <c r="C12" s="35" t="s">
        <v>171</v>
      </c>
      <c r="D12" s="35" t="s">
        <v>42</v>
      </c>
      <c r="E12" s="35" t="s">
        <v>16</v>
      </c>
      <c r="F12" s="15">
        <v>8</v>
      </c>
      <c r="G12" s="36" t="s">
        <v>9</v>
      </c>
      <c r="H12" s="36">
        <v>41</v>
      </c>
      <c r="I12" s="55">
        <f t="shared" si="0"/>
        <v>0.62121212121212122</v>
      </c>
      <c r="J12" s="38" t="s">
        <v>110</v>
      </c>
    </row>
    <row r="13" spans="1:10" ht="15.75" x14ac:dyDescent="0.25">
      <c r="A13" s="74">
        <v>7</v>
      </c>
      <c r="B13" s="35" t="s">
        <v>66</v>
      </c>
      <c r="C13" s="35" t="s">
        <v>173</v>
      </c>
      <c r="D13" s="35" t="s">
        <v>29</v>
      </c>
      <c r="E13" s="35" t="s">
        <v>22</v>
      </c>
      <c r="F13" s="15">
        <v>8</v>
      </c>
      <c r="G13" s="36" t="s">
        <v>9</v>
      </c>
      <c r="H13" s="36">
        <v>37</v>
      </c>
      <c r="I13" s="55">
        <f t="shared" si="0"/>
        <v>0.56060606060606055</v>
      </c>
      <c r="J13" s="38" t="s">
        <v>110</v>
      </c>
    </row>
    <row r="14" spans="1:10" ht="15.75" x14ac:dyDescent="0.25">
      <c r="A14" s="74">
        <v>8</v>
      </c>
      <c r="B14" s="35" t="s">
        <v>66</v>
      </c>
      <c r="C14" s="35" t="s">
        <v>172</v>
      </c>
      <c r="D14" s="35" t="s">
        <v>53</v>
      </c>
      <c r="E14" s="35" t="s">
        <v>16</v>
      </c>
      <c r="F14" s="15">
        <v>8</v>
      </c>
      <c r="G14" s="36" t="s">
        <v>9</v>
      </c>
      <c r="H14" s="36">
        <v>36</v>
      </c>
      <c r="I14" s="55">
        <f t="shared" si="0"/>
        <v>0.54545454545454541</v>
      </c>
      <c r="J14" s="38" t="s">
        <v>110</v>
      </c>
    </row>
    <row r="15" spans="1:10" ht="15.75" x14ac:dyDescent="0.25">
      <c r="A15" s="74">
        <v>9</v>
      </c>
      <c r="B15" s="4" t="s">
        <v>194</v>
      </c>
      <c r="C15" s="4" t="s">
        <v>189</v>
      </c>
      <c r="D15" s="4" t="s">
        <v>49</v>
      </c>
      <c r="E15" s="4" t="s">
        <v>32</v>
      </c>
      <c r="F15" s="15">
        <v>8</v>
      </c>
      <c r="G15" s="15" t="s">
        <v>9</v>
      </c>
      <c r="H15" s="15">
        <v>36</v>
      </c>
      <c r="I15" s="55">
        <f t="shared" si="0"/>
        <v>0.54545454545454541</v>
      </c>
      <c r="J15" s="38" t="s">
        <v>110</v>
      </c>
    </row>
    <row r="16" spans="1:10" ht="15.75" x14ac:dyDescent="0.25">
      <c r="A16" s="74">
        <v>10</v>
      </c>
      <c r="B16" s="35" t="s">
        <v>66</v>
      </c>
      <c r="C16" s="35" t="s">
        <v>169</v>
      </c>
      <c r="D16" s="35" t="s">
        <v>52</v>
      </c>
      <c r="E16" s="35" t="s">
        <v>62</v>
      </c>
      <c r="F16" s="15">
        <v>8</v>
      </c>
      <c r="G16" s="36" t="s">
        <v>9</v>
      </c>
      <c r="H16" s="36">
        <v>34</v>
      </c>
      <c r="I16" s="55">
        <f t="shared" si="0"/>
        <v>0.51515151515151514</v>
      </c>
      <c r="J16" s="38" t="s">
        <v>110</v>
      </c>
    </row>
    <row r="17" spans="1:10" ht="15.75" x14ac:dyDescent="0.25">
      <c r="A17" s="74">
        <v>11</v>
      </c>
      <c r="B17" s="4" t="s">
        <v>84</v>
      </c>
      <c r="C17" s="4" t="s">
        <v>152</v>
      </c>
      <c r="D17" s="4" t="s">
        <v>29</v>
      </c>
      <c r="E17" s="4" t="s">
        <v>62</v>
      </c>
      <c r="F17" s="15">
        <v>8</v>
      </c>
      <c r="G17" s="15" t="s">
        <v>9</v>
      </c>
      <c r="H17" s="18">
        <v>34</v>
      </c>
      <c r="I17" s="55">
        <f t="shared" si="0"/>
        <v>0.51515151515151514</v>
      </c>
      <c r="J17" s="38" t="s">
        <v>110</v>
      </c>
    </row>
    <row r="18" spans="1:10" ht="15.75" x14ac:dyDescent="0.25">
      <c r="A18" s="75">
        <v>12</v>
      </c>
      <c r="B18" s="2" t="s">
        <v>84</v>
      </c>
      <c r="C18" s="2" t="s">
        <v>146</v>
      </c>
      <c r="D18" s="2" t="s">
        <v>147</v>
      </c>
      <c r="E18" s="2" t="s">
        <v>148</v>
      </c>
      <c r="F18" s="10">
        <v>8</v>
      </c>
      <c r="G18" s="11" t="s">
        <v>9</v>
      </c>
      <c r="H18" s="10">
        <v>33</v>
      </c>
      <c r="I18" s="54">
        <f t="shared" si="0"/>
        <v>0.5</v>
      </c>
      <c r="J18" s="23" t="s">
        <v>109</v>
      </c>
    </row>
    <row r="19" spans="1:10" ht="15.75" x14ac:dyDescent="0.25">
      <c r="A19" s="75">
        <v>13</v>
      </c>
      <c r="B19" s="28" t="s">
        <v>66</v>
      </c>
      <c r="C19" s="28" t="s">
        <v>175</v>
      </c>
      <c r="D19" s="28" t="s">
        <v>46</v>
      </c>
      <c r="E19" s="28" t="s">
        <v>54</v>
      </c>
      <c r="F19" s="10">
        <v>8</v>
      </c>
      <c r="G19" s="30" t="s">
        <v>9</v>
      </c>
      <c r="H19" s="30">
        <v>33</v>
      </c>
      <c r="I19" s="54">
        <f t="shared" si="0"/>
        <v>0.5</v>
      </c>
      <c r="J19" s="23" t="s">
        <v>109</v>
      </c>
    </row>
    <row r="20" spans="1:10" ht="15.75" x14ac:dyDescent="0.25">
      <c r="A20" s="75">
        <v>14</v>
      </c>
      <c r="B20" s="28" t="s">
        <v>66</v>
      </c>
      <c r="C20" s="53" t="s">
        <v>170</v>
      </c>
      <c r="D20" s="31" t="s">
        <v>61</v>
      </c>
      <c r="E20" s="31" t="s">
        <v>45</v>
      </c>
      <c r="F20" s="10">
        <v>8</v>
      </c>
      <c r="G20" s="32" t="s">
        <v>10</v>
      </c>
      <c r="H20" s="30">
        <v>32</v>
      </c>
      <c r="I20" s="54">
        <f t="shared" si="0"/>
        <v>0.48484848484848486</v>
      </c>
      <c r="J20" s="23" t="s">
        <v>109</v>
      </c>
    </row>
    <row r="21" spans="1:10" ht="15.75" x14ac:dyDescent="0.25">
      <c r="A21" s="75">
        <v>15</v>
      </c>
      <c r="B21" s="2" t="s">
        <v>194</v>
      </c>
      <c r="C21" s="2" t="s">
        <v>188</v>
      </c>
      <c r="D21" s="2" t="s">
        <v>85</v>
      </c>
      <c r="E21" s="2" t="s">
        <v>34</v>
      </c>
      <c r="F21" s="10">
        <v>8</v>
      </c>
      <c r="G21" s="11" t="s">
        <v>9</v>
      </c>
      <c r="H21" s="10">
        <v>32</v>
      </c>
      <c r="I21" s="16">
        <f t="shared" si="0"/>
        <v>0.48484848484848486</v>
      </c>
      <c r="J21" s="23" t="s">
        <v>109</v>
      </c>
    </row>
    <row r="22" spans="1:10" ht="15.75" x14ac:dyDescent="0.25">
      <c r="A22" s="75">
        <v>16</v>
      </c>
      <c r="B22" s="2" t="s">
        <v>196</v>
      </c>
      <c r="C22" s="2" t="s">
        <v>39</v>
      </c>
      <c r="D22" s="2" t="s">
        <v>40</v>
      </c>
      <c r="E22" s="2" t="s">
        <v>14</v>
      </c>
      <c r="F22" s="10">
        <v>8</v>
      </c>
      <c r="G22" s="10" t="s">
        <v>10</v>
      </c>
      <c r="H22" s="10">
        <v>31</v>
      </c>
      <c r="I22" s="16">
        <f t="shared" si="0"/>
        <v>0.46969696969696972</v>
      </c>
      <c r="J22" s="23" t="s">
        <v>109</v>
      </c>
    </row>
    <row r="23" spans="1:10" ht="15.75" x14ac:dyDescent="0.25">
      <c r="A23" s="75">
        <v>17</v>
      </c>
      <c r="B23" s="2" t="s">
        <v>196</v>
      </c>
      <c r="C23" s="2" t="s">
        <v>36</v>
      </c>
      <c r="D23" s="2" t="s">
        <v>37</v>
      </c>
      <c r="E23" s="2" t="s">
        <v>38</v>
      </c>
      <c r="F23" s="10">
        <v>8</v>
      </c>
      <c r="G23" s="10" t="s">
        <v>10</v>
      </c>
      <c r="H23" s="10">
        <v>31</v>
      </c>
      <c r="I23" s="16">
        <f t="shared" si="0"/>
        <v>0.46969696969696972</v>
      </c>
      <c r="J23" s="23" t="s">
        <v>109</v>
      </c>
    </row>
    <row r="24" spans="1:10" ht="15.75" x14ac:dyDescent="0.25">
      <c r="A24" s="75">
        <v>18</v>
      </c>
      <c r="B24" s="2" t="s">
        <v>177</v>
      </c>
      <c r="C24" s="2" t="s">
        <v>182</v>
      </c>
      <c r="D24" s="2" t="s">
        <v>52</v>
      </c>
      <c r="E24" s="2" t="s">
        <v>15</v>
      </c>
      <c r="F24" s="10">
        <v>8</v>
      </c>
      <c r="G24" s="10" t="s">
        <v>9</v>
      </c>
      <c r="H24" s="10">
        <v>30</v>
      </c>
      <c r="I24" s="16">
        <f t="shared" si="0"/>
        <v>0.45454545454545453</v>
      </c>
      <c r="J24" s="23" t="s">
        <v>109</v>
      </c>
    </row>
    <row r="25" spans="1:10" ht="15.75" x14ac:dyDescent="0.25">
      <c r="A25" s="75">
        <v>19</v>
      </c>
      <c r="B25" s="2" t="s">
        <v>196</v>
      </c>
      <c r="C25" s="2" t="s">
        <v>120</v>
      </c>
      <c r="D25" s="2" t="s">
        <v>121</v>
      </c>
      <c r="E25" s="2" t="s">
        <v>77</v>
      </c>
      <c r="F25" s="10">
        <v>8</v>
      </c>
      <c r="G25" s="10" t="s">
        <v>10</v>
      </c>
      <c r="H25" s="10">
        <v>30</v>
      </c>
      <c r="I25" s="16">
        <f t="shared" si="0"/>
        <v>0.45454545454545453</v>
      </c>
      <c r="J25" s="23" t="s">
        <v>109</v>
      </c>
    </row>
    <row r="26" spans="1:10" ht="15.75" x14ac:dyDescent="0.25">
      <c r="A26" s="75">
        <v>20</v>
      </c>
      <c r="B26" s="2" t="s">
        <v>83</v>
      </c>
      <c r="C26" s="2" t="s">
        <v>135</v>
      </c>
      <c r="D26" s="2" t="s">
        <v>23</v>
      </c>
      <c r="E26" s="2" t="s">
        <v>19</v>
      </c>
      <c r="F26" s="10">
        <v>8</v>
      </c>
      <c r="G26" s="11" t="s">
        <v>10</v>
      </c>
      <c r="H26" s="10">
        <v>29</v>
      </c>
      <c r="I26" s="16">
        <f t="shared" si="0"/>
        <v>0.43939393939393939</v>
      </c>
      <c r="J26" s="23" t="s">
        <v>109</v>
      </c>
    </row>
    <row r="27" spans="1:10" ht="15.75" x14ac:dyDescent="0.25">
      <c r="A27" s="75">
        <v>21</v>
      </c>
      <c r="B27" s="28" t="s">
        <v>66</v>
      </c>
      <c r="C27" s="28" t="s">
        <v>174</v>
      </c>
      <c r="D27" s="28" t="s">
        <v>63</v>
      </c>
      <c r="E27" s="28" t="s">
        <v>54</v>
      </c>
      <c r="F27" s="10">
        <v>8</v>
      </c>
      <c r="G27" s="30" t="s">
        <v>9</v>
      </c>
      <c r="H27" s="30">
        <v>29</v>
      </c>
      <c r="I27" s="16">
        <f t="shared" si="0"/>
        <v>0.43939393939393939</v>
      </c>
      <c r="J27" s="23" t="s">
        <v>109</v>
      </c>
    </row>
    <row r="28" spans="1:10" ht="15.75" x14ac:dyDescent="0.25">
      <c r="A28" s="75">
        <v>22</v>
      </c>
      <c r="B28" s="2" t="s">
        <v>83</v>
      </c>
      <c r="C28" s="2" t="s">
        <v>82</v>
      </c>
      <c r="D28" s="2" t="s">
        <v>47</v>
      </c>
      <c r="E28" s="2" t="s">
        <v>62</v>
      </c>
      <c r="F28" s="10">
        <v>8</v>
      </c>
      <c r="G28" s="10" t="s">
        <v>9</v>
      </c>
      <c r="H28" s="10">
        <v>29</v>
      </c>
      <c r="I28" s="16">
        <f t="shared" si="0"/>
        <v>0.43939393939393939</v>
      </c>
      <c r="J28" s="23" t="s">
        <v>109</v>
      </c>
    </row>
    <row r="29" spans="1:10" ht="15.75" x14ac:dyDescent="0.25">
      <c r="A29" s="75">
        <v>23</v>
      </c>
      <c r="B29" s="28" t="s">
        <v>66</v>
      </c>
      <c r="C29" s="28" t="s">
        <v>64</v>
      </c>
      <c r="D29" s="28" t="s">
        <v>42</v>
      </c>
      <c r="E29" s="28" t="s">
        <v>65</v>
      </c>
      <c r="F29" s="10">
        <v>8</v>
      </c>
      <c r="G29" s="30" t="s">
        <v>9</v>
      </c>
      <c r="H29" s="30">
        <v>26</v>
      </c>
      <c r="I29" s="16">
        <f t="shared" si="0"/>
        <v>0.39393939393939392</v>
      </c>
      <c r="J29" s="23" t="s">
        <v>109</v>
      </c>
    </row>
    <row r="30" spans="1:10" ht="15.75" x14ac:dyDescent="0.25">
      <c r="A30" s="75">
        <v>24</v>
      </c>
      <c r="B30" s="2" t="s">
        <v>113</v>
      </c>
      <c r="C30" s="2" t="s">
        <v>116</v>
      </c>
      <c r="D30" s="2" t="s">
        <v>18</v>
      </c>
      <c r="E30" s="2" t="s">
        <v>57</v>
      </c>
      <c r="F30" s="10">
        <v>8</v>
      </c>
      <c r="G30" s="10" t="s">
        <v>10</v>
      </c>
      <c r="H30" s="10">
        <v>25</v>
      </c>
      <c r="I30" s="16">
        <f t="shared" si="0"/>
        <v>0.37878787878787878</v>
      </c>
      <c r="J30" s="23" t="s">
        <v>109</v>
      </c>
    </row>
    <row r="31" spans="1:10" ht="15.75" x14ac:dyDescent="0.25">
      <c r="A31" s="75">
        <v>25</v>
      </c>
      <c r="B31" s="2" t="s">
        <v>84</v>
      </c>
      <c r="C31" s="2" t="s">
        <v>153</v>
      </c>
      <c r="D31" s="27" t="s">
        <v>154</v>
      </c>
      <c r="E31" s="27" t="s">
        <v>17</v>
      </c>
      <c r="F31" s="10">
        <v>8</v>
      </c>
      <c r="G31" s="37" t="s">
        <v>9</v>
      </c>
      <c r="H31" s="10">
        <v>22</v>
      </c>
      <c r="I31" s="16">
        <f t="shared" si="0"/>
        <v>0.33333333333333331</v>
      </c>
      <c r="J31" s="23" t="s">
        <v>109</v>
      </c>
    </row>
    <row r="32" spans="1:10" ht="15.75" x14ac:dyDescent="0.25">
      <c r="A32" s="75">
        <v>26</v>
      </c>
      <c r="B32" s="2" t="s">
        <v>197</v>
      </c>
      <c r="C32" s="2" t="s">
        <v>112</v>
      </c>
      <c r="D32" s="3" t="s">
        <v>30</v>
      </c>
      <c r="E32" s="3" t="s">
        <v>111</v>
      </c>
      <c r="F32" s="10">
        <v>8</v>
      </c>
      <c r="G32" s="37" t="s">
        <v>9</v>
      </c>
      <c r="H32" s="10">
        <v>20</v>
      </c>
      <c r="I32" s="16">
        <f t="shared" si="0"/>
        <v>0.30303030303030304</v>
      </c>
      <c r="J32" s="23" t="s">
        <v>109</v>
      </c>
    </row>
  </sheetData>
  <autoFilter ref="A6:J30" xr:uid="{00000000-0009-0000-0000-000002000000}">
    <sortState xmlns:xlrd2="http://schemas.microsoft.com/office/spreadsheetml/2017/richdata2" ref="A7:K202">
      <sortCondition descending="1" ref="I6:I177"/>
    </sortState>
  </autoFilter>
  <sortState xmlns:xlrd2="http://schemas.microsoft.com/office/spreadsheetml/2017/richdata2" ref="B7:H32">
    <sortCondition descending="1" ref="H7:H32"/>
  </sortState>
  <mergeCells count="4">
    <mergeCell ref="A4:H4"/>
    <mergeCell ref="A5:C5"/>
    <mergeCell ref="G3:J3"/>
    <mergeCell ref="G2:I2"/>
  </mergeCells>
  <pageMargins left="0.7" right="0.7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6"/>
  <sheetViews>
    <sheetView workbookViewId="0">
      <selection activeCell="A5" sqref="A5:C5"/>
    </sheetView>
  </sheetViews>
  <sheetFormatPr defaultRowHeight="15" x14ac:dyDescent="0.25"/>
  <cols>
    <col min="2" max="2" width="33.5703125" customWidth="1"/>
    <col min="3" max="3" width="17.85546875" customWidth="1"/>
    <col min="4" max="4" width="12.7109375" customWidth="1"/>
    <col min="5" max="5" width="18.5703125" customWidth="1"/>
    <col min="8" max="8" width="12.28515625" customWidth="1"/>
    <col min="9" max="10" width="14.28515625" customWidth="1"/>
  </cols>
  <sheetData>
    <row r="1" spans="1:10" ht="15.7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 ht="15.75" x14ac:dyDescent="0.25">
      <c r="A2" s="42"/>
      <c r="B2" s="45"/>
      <c r="C2" s="45"/>
      <c r="D2" s="45"/>
      <c r="E2" s="45"/>
      <c r="F2" s="45"/>
      <c r="G2" s="70" t="s">
        <v>28</v>
      </c>
      <c r="H2" s="71"/>
      <c r="I2" s="71"/>
      <c r="J2" s="44"/>
    </row>
    <row r="3" spans="1:10" ht="15.75" x14ac:dyDescent="0.25">
      <c r="A3" s="42"/>
      <c r="B3" s="45"/>
      <c r="C3" s="45"/>
      <c r="D3" s="45"/>
      <c r="E3" s="45"/>
      <c r="F3" s="45"/>
      <c r="G3" s="70" t="s">
        <v>190</v>
      </c>
      <c r="H3" s="71"/>
      <c r="I3" s="71"/>
      <c r="J3" s="71"/>
    </row>
    <row r="4" spans="1:10" ht="15.75" x14ac:dyDescent="0.25">
      <c r="A4" s="72"/>
      <c r="B4" s="72"/>
      <c r="C4" s="72"/>
      <c r="D4" s="72"/>
      <c r="E4" s="72"/>
      <c r="F4" s="72"/>
      <c r="G4" s="72"/>
      <c r="H4" s="72"/>
      <c r="I4" s="42"/>
      <c r="J4" s="42"/>
    </row>
    <row r="5" spans="1:10" ht="15.75" x14ac:dyDescent="0.25">
      <c r="A5" s="67" t="s">
        <v>0</v>
      </c>
      <c r="B5" s="68"/>
      <c r="C5" s="69"/>
      <c r="D5" s="56">
        <v>75</v>
      </c>
      <c r="E5" s="57"/>
      <c r="F5" s="52"/>
      <c r="G5" s="52"/>
      <c r="H5" s="52"/>
      <c r="I5" s="52"/>
      <c r="J5" s="52"/>
    </row>
    <row r="6" spans="1:10" ht="32.25" customHeight="1" x14ac:dyDescent="0.25">
      <c r="A6" s="59" t="s">
        <v>1</v>
      </c>
      <c r="B6" s="59" t="s">
        <v>191</v>
      </c>
      <c r="C6" s="60" t="s">
        <v>2</v>
      </c>
      <c r="D6" s="60" t="s">
        <v>3</v>
      </c>
      <c r="E6" s="60" t="s">
        <v>4</v>
      </c>
      <c r="F6" s="60" t="s">
        <v>5</v>
      </c>
      <c r="G6" s="60" t="s">
        <v>6</v>
      </c>
      <c r="H6" s="60" t="s">
        <v>7</v>
      </c>
      <c r="I6" s="61" t="s">
        <v>8</v>
      </c>
      <c r="J6" s="60" t="s">
        <v>192</v>
      </c>
    </row>
    <row r="7" spans="1:10" ht="15.95" customHeight="1" x14ac:dyDescent="0.25">
      <c r="A7" s="75">
        <v>1</v>
      </c>
      <c r="B7" s="6" t="s">
        <v>196</v>
      </c>
      <c r="C7" s="6" t="s">
        <v>123</v>
      </c>
      <c r="D7" s="6" t="s">
        <v>124</v>
      </c>
      <c r="E7" s="6" t="s">
        <v>38</v>
      </c>
      <c r="F7" s="10">
        <v>9</v>
      </c>
      <c r="G7" s="10" t="s">
        <v>10</v>
      </c>
      <c r="H7" s="12">
        <v>22</v>
      </c>
      <c r="I7" s="54">
        <f t="shared" ref="I7:I16" si="0">H7/$D$5</f>
        <v>0.29333333333333333</v>
      </c>
      <c r="J7" s="22" t="s">
        <v>109</v>
      </c>
    </row>
    <row r="8" spans="1:10" ht="15.95" customHeight="1" x14ac:dyDescent="0.25">
      <c r="A8" s="75">
        <v>2</v>
      </c>
      <c r="B8" s="29" t="s">
        <v>66</v>
      </c>
      <c r="C8" s="29" t="s">
        <v>67</v>
      </c>
      <c r="D8" s="29" t="s">
        <v>68</v>
      </c>
      <c r="E8" s="29" t="s">
        <v>16</v>
      </c>
      <c r="F8" s="10">
        <v>9</v>
      </c>
      <c r="G8" s="30" t="s">
        <v>9</v>
      </c>
      <c r="H8" s="30">
        <v>22</v>
      </c>
      <c r="I8" s="54">
        <f t="shared" si="0"/>
        <v>0.29333333333333333</v>
      </c>
      <c r="J8" s="22" t="s">
        <v>109</v>
      </c>
    </row>
    <row r="9" spans="1:10" ht="15.95" customHeight="1" x14ac:dyDescent="0.25">
      <c r="A9" s="75">
        <v>3</v>
      </c>
      <c r="B9" s="6" t="s">
        <v>200</v>
      </c>
      <c r="C9" s="33" t="s">
        <v>133</v>
      </c>
      <c r="D9" s="20" t="s">
        <v>46</v>
      </c>
      <c r="E9" s="20" t="s">
        <v>62</v>
      </c>
      <c r="F9" s="10">
        <v>9</v>
      </c>
      <c r="G9" s="12" t="s">
        <v>9</v>
      </c>
      <c r="H9" s="12">
        <v>21</v>
      </c>
      <c r="I9" s="54">
        <f t="shared" si="0"/>
        <v>0.28000000000000003</v>
      </c>
      <c r="J9" s="22" t="s">
        <v>109</v>
      </c>
    </row>
    <row r="10" spans="1:10" ht="15.95" customHeight="1" x14ac:dyDescent="0.25">
      <c r="A10" s="75">
        <v>4</v>
      </c>
      <c r="B10" s="6" t="s">
        <v>113</v>
      </c>
      <c r="C10" s="6" t="s">
        <v>117</v>
      </c>
      <c r="D10" s="6" t="s">
        <v>30</v>
      </c>
      <c r="E10" s="6" t="s">
        <v>16</v>
      </c>
      <c r="F10" s="10">
        <v>9</v>
      </c>
      <c r="G10" s="10" t="s">
        <v>9</v>
      </c>
      <c r="H10" s="10">
        <v>20</v>
      </c>
      <c r="I10" s="54">
        <f t="shared" si="0"/>
        <v>0.26666666666666666</v>
      </c>
      <c r="J10" s="22" t="s">
        <v>109</v>
      </c>
    </row>
    <row r="11" spans="1:10" ht="15.95" customHeight="1" x14ac:dyDescent="0.25">
      <c r="A11" s="75">
        <v>5</v>
      </c>
      <c r="B11" s="6" t="s">
        <v>84</v>
      </c>
      <c r="C11" s="62" t="s">
        <v>90</v>
      </c>
      <c r="D11" s="62" t="s">
        <v>46</v>
      </c>
      <c r="E11" s="62" t="s">
        <v>91</v>
      </c>
      <c r="F11" s="10">
        <v>9</v>
      </c>
      <c r="G11" s="19" t="s">
        <v>9</v>
      </c>
      <c r="H11" s="19">
        <v>18</v>
      </c>
      <c r="I11" s="54">
        <f t="shared" si="0"/>
        <v>0.24</v>
      </c>
      <c r="J11" s="22" t="s">
        <v>109</v>
      </c>
    </row>
    <row r="12" spans="1:10" ht="15.95" customHeight="1" x14ac:dyDescent="0.25">
      <c r="A12" s="75">
        <v>6</v>
      </c>
      <c r="B12" s="6" t="s">
        <v>84</v>
      </c>
      <c r="C12" s="6" t="s">
        <v>198</v>
      </c>
      <c r="D12" s="6" t="s">
        <v>43</v>
      </c>
      <c r="E12" s="6" t="s">
        <v>22</v>
      </c>
      <c r="F12" s="10">
        <v>9</v>
      </c>
      <c r="G12" s="10" t="s">
        <v>9</v>
      </c>
      <c r="H12" s="10">
        <v>17</v>
      </c>
      <c r="I12" s="54">
        <f t="shared" si="0"/>
        <v>0.22666666666666666</v>
      </c>
      <c r="J12" s="22" t="s">
        <v>109</v>
      </c>
    </row>
    <row r="13" spans="1:10" ht="15.95" customHeight="1" x14ac:dyDescent="0.25">
      <c r="A13" s="75">
        <v>7</v>
      </c>
      <c r="B13" s="6" t="s">
        <v>84</v>
      </c>
      <c r="C13" s="6" t="s">
        <v>199</v>
      </c>
      <c r="D13" s="6" t="s">
        <v>20</v>
      </c>
      <c r="E13" s="6" t="s">
        <v>22</v>
      </c>
      <c r="F13" s="10">
        <v>9</v>
      </c>
      <c r="G13" s="10" t="s">
        <v>9</v>
      </c>
      <c r="H13" s="10">
        <v>16</v>
      </c>
      <c r="I13" s="54">
        <f t="shared" si="0"/>
        <v>0.21333333333333335</v>
      </c>
      <c r="J13" s="22" t="s">
        <v>109</v>
      </c>
    </row>
    <row r="14" spans="1:10" ht="15.95" customHeight="1" x14ac:dyDescent="0.25">
      <c r="A14" s="75">
        <v>8</v>
      </c>
      <c r="B14" s="6" t="s">
        <v>84</v>
      </c>
      <c r="C14" s="6" t="s">
        <v>88</v>
      </c>
      <c r="D14" s="6" t="s">
        <v>89</v>
      </c>
      <c r="E14" s="6" t="s">
        <v>13</v>
      </c>
      <c r="F14" s="10">
        <v>9</v>
      </c>
      <c r="G14" s="11" t="s">
        <v>10</v>
      </c>
      <c r="H14" s="10">
        <v>14</v>
      </c>
      <c r="I14" s="54">
        <f t="shared" si="0"/>
        <v>0.18666666666666668</v>
      </c>
      <c r="J14" s="22" t="s">
        <v>109</v>
      </c>
    </row>
    <row r="15" spans="1:10" ht="15.95" customHeight="1" x14ac:dyDescent="0.25">
      <c r="A15" s="75">
        <v>9</v>
      </c>
      <c r="B15" s="6" t="s">
        <v>196</v>
      </c>
      <c r="C15" s="6" t="s">
        <v>125</v>
      </c>
      <c r="D15" s="6" t="s">
        <v>53</v>
      </c>
      <c r="E15" s="6" t="s">
        <v>25</v>
      </c>
      <c r="F15" s="10">
        <v>9</v>
      </c>
      <c r="G15" s="11" t="s">
        <v>9</v>
      </c>
      <c r="H15" s="10">
        <v>6</v>
      </c>
      <c r="I15" s="54">
        <f t="shared" si="0"/>
        <v>0.08</v>
      </c>
      <c r="J15" s="22" t="s">
        <v>109</v>
      </c>
    </row>
    <row r="16" spans="1:10" ht="15.95" customHeight="1" x14ac:dyDescent="0.25">
      <c r="A16" s="75">
        <v>10</v>
      </c>
      <c r="B16" s="6" t="s">
        <v>196</v>
      </c>
      <c r="C16" s="6" t="s">
        <v>122</v>
      </c>
      <c r="D16" s="6" t="s">
        <v>96</v>
      </c>
      <c r="E16" s="6" t="s">
        <v>17</v>
      </c>
      <c r="F16" s="10">
        <v>9</v>
      </c>
      <c r="G16" s="11" t="s">
        <v>9</v>
      </c>
      <c r="H16" s="10">
        <v>5</v>
      </c>
      <c r="I16" s="54">
        <f t="shared" si="0"/>
        <v>6.6666666666666666E-2</v>
      </c>
      <c r="J16" s="22" t="s">
        <v>109</v>
      </c>
    </row>
  </sheetData>
  <autoFilter ref="A6:J15" xr:uid="{00000000-0009-0000-0000-000003000000}">
    <sortState xmlns:xlrd2="http://schemas.microsoft.com/office/spreadsheetml/2017/richdata2" ref="A7:K178">
      <sortCondition descending="1" ref="I6:I155"/>
    </sortState>
  </autoFilter>
  <sortState xmlns:xlrd2="http://schemas.microsoft.com/office/spreadsheetml/2017/richdata2" ref="B7:I16">
    <sortCondition descending="1" ref="H7:H16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9"/>
  <sheetViews>
    <sheetView workbookViewId="0">
      <selection activeCell="M5" sqref="M5"/>
    </sheetView>
  </sheetViews>
  <sheetFormatPr defaultRowHeight="15" x14ac:dyDescent="0.25"/>
  <cols>
    <col min="1" max="1" width="8.28515625" customWidth="1"/>
    <col min="2" max="2" width="36.7109375" customWidth="1"/>
    <col min="3" max="3" width="15" customWidth="1"/>
    <col min="4" max="4" width="12.85546875" customWidth="1"/>
    <col min="5" max="5" width="15.85546875" customWidth="1"/>
    <col min="7" max="7" width="10" customWidth="1"/>
    <col min="8" max="8" width="12.140625" customWidth="1"/>
    <col min="9" max="9" width="13.140625" customWidth="1"/>
    <col min="10" max="10" width="13.42578125" customWidth="1"/>
  </cols>
  <sheetData>
    <row r="1" spans="1:10" ht="15.7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 ht="15.75" x14ac:dyDescent="0.25">
      <c r="A2" s="42"/>
      <c r="B2" s="45"/>
      <c r="C2" s="45"/>
      <c r="D2" s="45"/>
      <c r="E2" s="45"/>
      <c r="F2" s="45"/>
      <c r="G2" s="70" t="s">
        <v>28</v>
      </c>
      <c r="H2" s="71"/>
      <c r="I2" s="71"/>
      <c r="J2" s="44"/>
    </row>
    <row r="3" spans="1:10" ht="15.75" x14ac:dyDescent="0.25">
      <c r="A3" s="42"/>
      <c r="B3" s="45"/>
      <c r="C3" s="45"/>
      <c r="D3" s="45"/>
      <c r="E3" s="45"/>
      <c r="F3" s="45"/>
      <c r="G3" s="70" t="s">
        <v>190</v>
      </c>
      <c r="H3" s="71"/>
      <c r="I3" s="71"/>
      <c r="J3" s="71"/>
    </row>
    <row r="4" spans="1:10" ht="15.75" x14ac:dyDescent="0.25">
      <c r="A4" s="66"/>
      <c r="B4" s="66"/>
      <c r="C4" s="66"/>
      <c r="D4" s="66"/>
      <c r="E4" s="66"/>
      <c r="F4" s="66"/>
      <c r="G4" s="66"/>
      <c r="H4" s="66"/>
      <c r="I4" s="42"/>
      <c r="J4" s="42"/>
    </row>
    <row r="5" spans="1:10" ht="15.75" x14ac:dyDescent="0.25">
      <c r="A5" s="67" t="s">
        <v>0</v>
      </c>
      <c r="B5" s="68"/>
      <c r="C5" s="69"/>
      <c r="D5" s="56">
        <v>75</v>
      </c>
      <c r="E5" s="57"/>
      <c r="F5" s="52"/>
      <c r="G5" s="52"/>
      <c r="H5" s="52"/>
      <c r="I5" s="52"/>
      <c r="J5" s="52"/>
    </row>
    <row r="6" spans="1:10" ht="30" customHeight="1" x14ac:dyDescent="0.25">
      <c r="A6" s="59" t="s">
        <v>1</v>
      </c>
      <c r="B6" s="59" t="s">
        <v>191</v>
      </c>
      <c r="C6" s="60" t="s">
        <v>2</v>
      </c>
      <c r="D6" s="60" t="s">
        <v>3</v>
      </c>
      <c r="E6" s="60" t="s">
        <v>4</v>
      </c>
      <c r="F6" s="60" t="s">
        <v>5</v>
      </c>
      <c r="G6" s="60" t="s">
        <v>6</v>
      </c>
      <c r="H6" s="60" t="s">
        <v>7</v>
      </c>
      <c r="I6" s="61" t="s">
        <v>8</v>
      </c>
      <c r="J6" s="60" t="s">
        <v>192</v>
      </c>
    </row>
    <row r="7" spans="1:10" ht="17.100000000000001" customHeight="1" x14ac:dyDescent="0.25">
      <c r="A7" s="74">
        <v>1</v>
      </c>
      <c r="B7" s="35" t="s">
        <v>66</v>
      </c>
      <c r="C7" s="35" t="s">
        <v>70</v>
      </c>
      <c r="D7" s="35" t="s">
        <v>71</v>
      </c>
      <c r="E7" s="35" t="s">
        <v>72</v>
      </c>
      <c r="F7" s="15">
        <v>10</v>
      </c>
      <c r="G7" s="36" t="s">
        <v>10</v>
      </c>
      <c r="H7" s="36">
        <v>44</v>
      </c>
      <c r="I7" s="55">
        <f>H7/$D$5</f>
        <v>0.58666666666666667</v>
      </c>
      <c r="J7" s="24" t="s">
        <v>110</v>
      </c>
    </row>
    <row r="8" spans="1:10" ht="17.100000000000001" customHeight="1" x14ac:dyDescent="0.25">
      <c r="A8" s="75">
        <v>2</v>
      </c>
      <c r="B8" s="2" t="s">
        <v>84</v>
      </c>
      <c r="C8" s="2" t="s">
        <v>92</v>
      </c>
      <c r="D8" s="2" t="s">
        <v>156</v>
      </c>
      <c r="E8" s="2" t="s">
        <v>17</v>
      </c>
      <c r="F8" s="10">
        <v>10</v>
      </c>
      <c r="G8" s="10" t="s">
        <v>9</v>
      </c>
      <c r="H8" s="10">
        <v>33</v>
      </c>
      <c r="I8" s="54">
        <f t="shared" ref="I8:I19" si="0">H8/$D$5</f>
        <v>0.44</v>
      </c>
      <c r="J8" s="22" t="s">
        <v>109</v>
      </c>
    </row>
    <row r="9" spans="1:10" ht="17.100000000000001" customHeight="1" x14ac:dyDescent="0.25">
      <c r="A9" s="75">
        <v>3</v>
      </c>
      <c r="B9" s="2" t="s">
        <v>177</v>
      </c>
      <c r="C9" s="2" t="s">
        <v>183</v>
      </c>
      <c r="D9" s="2" t="s">
        <v>27</v>
      </c>
      <c r="E9" s="2" t="s">
        <v>11</v>
      </c>
      <c r="F9" s="10">
        <v>10</v>
      </c>
      <c r="G9" s="10" t="s">
        <v>9</v>
      </c>
      <c r="H9" s="10">
        <v>32</v>
      </c>
      <c r="I9" s="54">
        <f t="shared" si="0"/>
        <v>0.42666666666666669</v>
      </c>
      <c r="J9" s="22" t="s">
        <v>109</v>
      </c>
    </row>
    <row r="10" spans="1:10" ht="17.100000000000001" customHeight="1" x14ac:dyDescent="0.25">
      <c r="A10" s="75">
        <v>4</v>
      </c>
      <c r="B10" s="2" t="s">
        <v>84</v>
      </c>
      <c r="C10" s="2" t="s">
        <v>157</v>
      </c>
      <c r="D10" s="2" t="s">
        <v>50</v>
      </c>
      <c r="E10" s="2" t="s">
        <v>25</v>
      </c>
      <c r="F10" s="10">
        <v>10</v>
      </c>
      <c r="G10" s="10" t="s">
        <v>9</v>
      </c>
      <c r="H10" s="10">
        <v>26</v>
      </c>
      <c r="I10" s="54">
        <f t="shared" si="0"/>
        <v>0.34666666666666668</v>
      </c>
      <c r="J10" s="22" t="s">
        <v>109</v>
      </c>
    </row>
    <row r="11" spans="1:10" ht="17.100000000000001" customHeight="1" x14ac:dyDescent="0.25">
      <c r="A11" s="75">
        <v>5</v>
      </c>
      <c r="B11" s="2" t="s">
        <v>84</v>
      </c>
      <c r="C11" s="2" t="s">
        <v>93</v>
      </c>
      <c r="D11" s="2" t="s">
        <v>159</v>
      </c>
      <c r="E11" s="2" t="s">
        <v>62</v>
      </c>
      <c r="F11" s="10">
        <v>10</v>
      </c>
      <c r="G11" s="10" t="s">
        <v>9</v>
      </c>
      <c r="H11" s="10">
        <v>22</v>
      </c>
      <c r="I11" s="54">
        <f t="shared" si="0"/>
        <v>0.29333333333333333</v>
      </c>
      <c r="J11" s="22" t="s">
        <v>109</v>
      </c>
    </row>
    <row r="12" spans="1:10" ht="17.100000000000001" customHeight="1" x14ac:dyDescent="0.25">
      <c r="A12" s="75">
        <v>6</v>
      </c>
      <c r="B12" s="2" t="s">
        <v>84</v>
      </c>
      <c r="C12" s="2" t="s">
        <v>97</v>
      </c>
      <c r="D12" s="2" t="s">
        <v>132</v>
      </c>
      <c r="E12" s="2" t="s">
        <v>21</v>
      </c>
      <c r="F12" s="10">
        <v>10</v>
      </c>
      <c r="G12" s="10" t="s">
        <v>9</v>
      </c>
      <c r="H12" s="10">
        <v>20</v>
      </c>
      <c r="I12" s="54">
        <f t="shared" si="0"/>
        <v>0.26666666666666666</v>
      </c>
      <c r="J12" s="22" t="s">
        <v>109</v>
      </c>
    </row>
    <row r="13" spans="1:10" ht="17.100000000000001" customHeight="1" x14ac:dyDescent="0.25">
      <c r="A13" s="75">
        <v>7</v>
      </c>
      <c r="B13" s="2" t="s">
        <v>113</v>
      </c>
      <c r="C13" s="2" t="s">
        <v>118</v>
      </c>
      <c r="D13" s="2" t="s">
        <v>20</v>
      </c>
      <c r="E13" s="2" t="s">
        <v>21</v>
      </c>
      <c r="F13" s="10">
        <v>10</v>
      </c>
      <c r="G13" s="10" t="s">
        <v>9</v>
      </c>
      <c r="H13" s="10">
        <v>18</v>
      </c>
      <c r="I13" s="54">
        <f t="shared" si="0"/>
        <v>0.24</v>
      </c>
      <c r="J13" s="22" t="s">
        <v>109</v>
      </c>
    </row>
    <row r="14" spans="1:10" ht="17.100000000000001" customHeight="1" x14ac:dyDescent="0.25">
      <c r="A14" s="75">
        <v>8</v>
      </c>
      <c r="B14" s="2" t="s">
        <v>195</v>
      </c>
      <c r="C14" s="2" t="s">
        <v>78</v>
      </c>
      <c r="D14" s="2" t="s">
        <v>56</v>
      </c>
      <c r="E14" s="2" t="s">
        <v>38</v>
      </c>
      <c r="F14" s="10">
        <v>10</v>
      </c>
      <c r="G14" s="10" t="s">
        <v>10</v>
      </c>
      <c r="H14" s="10">
        <v>16</v>
      </c>
      <c r="I14" s="54">
        <f t="shared" si="0"/>
        <v>0.21333333333333335</v>
      </c>
      <c r="J14" s="22" t="s">
        <v>109</v>
      </c>
    </row>
    <row r="15" spans="1:10" ht="17.100000000000001" customHeight="1" x14ac:dyDescent="0.25">
      <c r="A15" s="75">
        <v>9</v>
      </c>
      <c r="B15" s="2" t="s">
        <v>84</v>
      </c>
      <c r="C15" s="2" t="s">
        <v>95</v>
      </c>
      <c r="D15" s="2" t="s">
        <v>155</v>
      </c>
      <c r="E15" s="2" t="s">
        <v>16</v>
      </c>
      <c r="F15" s="10">
        <v>10</v>
      </c>
      <c r="G15" s="10" t="s">
        <v>9</v>
      </c>
      <c r="H15" s="10">
        <v>16</v>
      </c>
      <c r="I15" s="54">
        <f t="shared" si="0"/>
        <v>0.21333333333333335</v>
      </c>
      <c r="J15" s="22" t="s">
        <v>109</v>
      </c>
    </row>
    <row r="16" spans="1:10" ht="17.100000000000001" customHeight="1" x14ac:dyDescent="0.25">
      <c r="A16" s="75">
        <v>10</v>
      </c>
      <c r="B16" s="2" t="s">
        <v>84</v>
      </c>
      <c r="C16" s="2" t="s">
        <v>158</v>
      </c>
      <c r="D16" s="2" t="s">
        <v>115</v>
      </c>
      <c r="E16" s="2" t="s">
        <v>16</v>
      </c>
      <c r="F16" s="10">
        <v>10</v>
      </c>
      <c r="G16" s="10" t="s">
        <v>9</v>
      </c>
      <c r="H16" s="10">
        <v>12</v>
      </c>
      <c r="I16" s="54">
        <f t="shared" si="0"/>
        <v>0.16</v>
      </c>
      <c r="J16" s="22" t="s">
        <v>109</v>
      </c>
    </row>
    <row r="17" spans="1:10" ht="17.100000000000001" customHeight="1" x14ac:dyDescent="0.25">
      <c r="A17" s="75">
        <v>11</v>
      </c>
      <c r="B17" s="28" t="s">
        <v>66</v>
      </c>
      <c r="C17" s="28" t="s">
        <v>176</v>
      </c>
      <c r="D17" s="28" t="s">
        <v>94</v>
      </c>
      <c r="E17" s="28" t="s">
        <v>21</v>
      </c>
      <c r="F17" s="10">
        <v>10</v>
      </c>
      <c r="G17" s="30" t="s">
        <v>9</v>
      </c>
      <c r="H17" s="30">
        <v>12</v>
      </c>
      <c r="I17" s="54">
        <f t="shared" si="0"/>
        <v>0.16</v>
      </c>
      <c r="J17" s="22" t="s">
        <v>109</v>
      </c>
    </row>
    <row r="18" spans="1:10" ht="17.100000000000001" customHeight="1" x14ac:dyDescent="0.25">
      <c r="A18" s="75">
        <v>12</v>
      </c>
      <c r="B18" s="2" t="s">
        <v>84</v>
      </c>
      <c r="C18" s="2" t="s">
        <v>35</v>
      </c>
      <c r="D18" s="2" t="s">
        <v>115</v>
      </c>
      <c r="E18" s="2" t="s">
        <v>22</v>
      </c>
      <c r="F18" s="10">
        <v>10</v>
      </c>
      <c r="G18" s="10" t="s">
        <v>9</v>
      </c>
      <c r="H18" s="10">
        <v>9</v>
      </c>
      <c r="I18" s="54">
        <f t="shared" si="0"/>
        <v>0.12</v>
      </c>
      <c r="J18" s="22" t="s">
        <v>109</v>
      </c>
    </row>
    <row r="19" spans="1:10" ht="17.100000000000001" customHeight="1" x14ac:dyDescent="0.25">
      <c r="A19" s="75">
        <v>13</v>
      </c>
      <c r="B19" s="2" t="s">
        <v>113</v>
      </c>
      <c r="C19" s="2" t="s">
        <v>119</v>
      </c>
      <c r="D19" s="2" t="s">
        <v>49</v>
      </c>
      <c r="E19" s="2" t="s">
        <v>54</v>
      </c>
      <c r="F19" s="10">
        <v>10</v>
      </c>
      <c r="G19" s="10" t="s">
        <v>9</v>
      </c>
      <c r="H19" s="10">
        <v>9</v>
      </c>
      <c r="I19" s="54">
        <f t="shared" si="0"/>
        <v>0.12</v>
      </c>
      <c r="J19" s="22" t="s">
        <v>109</v>
      </c>
    </row>
  </sheetData>
  <autoFilter ref="A6:J11" xr:uid="{00000000-0009-0000-0000-000004000000}">
    <sortState xmlns:xlrd2="http://schemas.microsoft.com/office/spreadsheetml/2017/richdata2" ref="A7:K107">
      <sortCondition descending="1" ref="H6:H107"/>
    </sortState>
  </autoFilter>
  <sortState xmlns:xlrd2="http://schemas.microsoft.com/office/spreadsheetml/2017/richdata2" ref="B7:H19">
    <sortCondition descending="1" ref="H7:H19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0"/>
  <sheetViews>
    <sheetView tabSelected="1" topLeftCell="A2" workbookViewId="0">
      <selection activeCell="L7" sqref="L7"/>
    </sheetView>
  </sheetViews>
  <sheetFormatPr defaultRowHeight="15" x14ac:dyDescent="0.25"/>
  <cols>
    <col min="1" max="1" width="5.85546875" customWidth="1"/>
    <col min="2" max="2" width="36.5703125" customWidth="1"/>
    <col min="3" max="3" width="18.140625" customWidth="1"/>
    <col min="4" max="4" width="14.5703125" customWidth="1"/>
    <col min="5" max="5" width="16.85546875" customWidth="1"/>
    <col min="8" max="8" width="12.140625" customWidth="1"/>
    <col min="9" max="9" width="12.85546875" customWidth="1"/>
    <col min="10" max="10" width="13.7109375" customWidth="1"/>
  </cols>
  <sheetData>
    <row r="1" spans="1:10" ht="15.7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 ht="15.75" x14ac:dyDescent="0.25">
      <c r="A2" s="42"/>
      <c r="B2" s="45"/>
      <c r="C2" s="45"/>
      <c r="D2" s="45"/>
      <c r="E2" s="45"/>
      <c r="F2" s="45"/>
      <c r="G2" s="70" t="s">
        <v>28</v>
      </c>
      <c r="H2" s="71"/>
      <c r="I2" s="71"/>
      <c r="J2" s="44"/>
    </row>
    <row r="3" spans="1:10" ht="15.75" x14ac:dyDescent="0.25">
      <c r="A3" s="42"/>
      <c r="B3" s="45"/>
      <c r="C3" s="45"/>
      <c r="D3" s="45"/>
      <c r="E3" s="45"/>
      <c r="F3" s="45"/>
      <c r="G3" s="70" t="s">
        <v>190</v>
      </c>
      <c r="H3" s="71"/>
      <c r="I3" s="71"/>
      <c r="J3" s="71"/>
    </row>
    <row r="4" spans="1:10" ht="15.75" x14ac:dyDescent="0.25">
      <c r="A4" s="72"/>
      <c r="B4" s="72"/>
      <c r="C4" s="72"/>
      <c r="D4" s="72"/>
      <c r="E4" s="72"/>
      <c r="F4" s="72"/>
      <c r="G4" s="72"/>
      <c r="H4" s="72"/>
      <c r="I4" s="42"/>
      <c r="J4" s="42"/>
    </row>
    <row r="5" spans="1:10" ht="15.75" x14ac:dyDescent="0.25">
      <c r="A5" s="76" t="s">
        <v>0</v>
      </c>
      <c r="B5" s="76"/>
      <c r="C5" s="76"/>
      <c r="D5" s="56">
        <v>75</v>
      </c>
      <c r="E5" s="57"/>
      <c r="F5" s="58"/>
      <c r="G5" s="58"/>
      <c r="H5" s="58"/>
      <c r="I5" s="58"/>
      <c r="J5" s="58"/>
    </row>
    <row r="6" spans="1:10" ht="30.75" customHeight="1" x14ac:dyDescent="0.25">
      <c r="A6" s="59" t="s">
        <v>1</v>
      </c>
      <c r="B6" s="59" t="s">
        <v>191</v>
      </c>
      <c r="C6" s="60" t="s">
        <v>2</v>
      </c>
      <c r="D6" s="60" t="s">
        <v>3</v>
      </c>
      <c r="E6" s="60" t="s">
        <v>4</v>
      </c>
      <c r="F6" s="60" t="s">
        <v>5</v>
      </c>
      <c r="G6" s="60" t="s">
        <v>6</v>
      </c>
      <c r="H6" s="60" t="s">
        <v>7</v>
      </c>
      <c r="I6" s="61" t="s">
        <v>8</v>
      </c>
      <c r="J6" s="60" t="s">
        <v>192</v>
      </c>
    </row>
    <row r="7" spans="1:10" ht="15.75" x14ac:dyDescent="0.25">
      <c r="A7" s="74">
        <v>1</v>
      </c>
      <c r="B7" s="21" t="s">
        <v>84</v>
      </c>
      <c r="C7" s="40" t="s">
        <v>98</v>
      </c>
      <c r="D7" s="41" t="s">
        <v>164</v>
      </c>
      <c r="E7" s="41" t="s">
        <v>99</v>
      </c>
      <c r="F7" s="15">
        <v>11</v>
      </c>
      <c r="G7" s="25" t="s">
        <v>10</v>
      </c>
      <c r="H7" s="18">
        <v>49</v>
      </c>
      <c r="I7" s="55">
        <f>H7/$D$5</f>
        <v>0.65333333333333332</v>
      </c>
      <c r="J7" s="24" t="s">
        <v>110</v>
      </c>
    </row>
    <row r="8" spans="1:10" ht="15.75" x14ac:dyDescent="0.25">
      <c r="A8" s="74">
        <v>2</v>
      </c>
      <c r="B8" s="21" t="s">
        <v>84</v>
      </c>
      <c r="C8" s="40" t="s">
        <v>102</v>
      </c>
      <c r="D8" s="21" t="s">
        <v>81</v>
      </c>
      <c r="E8" s="21" t="s">
        <v>25</v>
      </c>
      <c r="F8" s="15">
        <v>11</v>
      </c>
      <c r="G8" s="25" t="s">
        <v>9</v>
      </c>
      <c r="H8" s="18">
        <v>42</v>
      </c>
      <c r="I8" s="55">
        <f t="shared" ref="I8:I20" si="0">H8/$D$5</f>
        <v>0.56000000000000005</v>
      </c>
      <c r="J8" s="24" t="s">
        <v>110</v>
      </c>
    </row>
    <row r="9" spans="1:10" ht="15.75" x14ac:dyDescent="0.25">
      <c r="A9" s="75">
        <v>3</v>
      </c>
      <c r="B9" s="6" t="s">
        <v>196</v>
      </c>
      <c r="C9" s="6" t="s">
        <v>126</v>
      </c>
      <c r="D9" s="6" t="s">
        <v>53</v>
      </c>
      <c r="E9" s="6" t="s">
        <v>25</v>
      </c>
      <c r="F9" s="10">
        <v>11</v>
      </c>
      <c r="G9" s="10" t="s">
        <v>9</v>
      </c>
      <c r="H9" s="12">
        <v>34</v>
      </c>
      <c r="I9" s="54">
        <f t="shared" si="0"/>
        <v>0.45333333333333331</v>
      </c>
      <c r="J9" s="22" t="s">
        <v>109</v>
      </c>
    </row>
    <row r="10" spans="1:10" ht="15.75" x14ac:dyDescent="0.25">
      <c r="A10" s="75">
        <v>4</v>
      </c>
      <c r="B10" s="6" t="s">
        <v>177</v>
      </c>
      <c r="C10" s="6" t="s">
        <v>58</v>
      </c>
      <c r="D10" s="6" t="s">
        <v>23</v>
      </c>
      <c r="E10" s="6" t="s">
        <v>59</v>
      </c>
      <c r="F10" s="10">
        <v>11</v>
      </c>
      <c r="G10" s="63" t="s">
        <v>10</v>
      </c>
      <c r="H10" s="10">
        <v>29</v>
      </c>
      <c r="I10" s="54">
        <f t="shared" si="0"/>
        <v>0.38666666666666666</v>
      </c>
      <c r="J10" s="22" t="s">
        <v>109</v>
      </c>
    </row>
    <row r="11" spans="1:10" ht="15.75" x14ac:dyDescent="0.25">
      <c r="A11" s="75">
        <v>5</v>
      </c>
      <c r="B11" s="6" t="s">
        <v>84</v>
      </c>
      <c r="C11" s="39" t="s">
        <v>163</v>
      </c>
      <c r="D11" s="6" t="s">
        <v>106</v>
      </c>
      <c r="E11" s="6" t="s">
        <v>16</v>
      </c>
      <c r="F11" s="10">
        <v>11</v>
      </c>
      <c r="G11" s="19" t="s">
        <v>9</v>
      </c>
      <c r="H11" s="10">
        <v>21</v>
      </c>
      <c r="I11" s="54">
        <f t="shared" si="0"/>
        <v>0.28000000000000003</v>
      </c>
      <c r="J11" s="22" t="s">
        <v>109</v>
      </c>
    </row>
    <row r="12" spans="1:10" ht="15.75" x14ac:dyDescent="0.25">
      <c r="A12" s="75">
        <v>6</v>
      </c>
      <c r="B12" s="6" t="s">
        <v>84</v>
      </c>
      <c r="C12" s="39" t="s">
        <v>165</v>
      </c>
      <c r="D12" s="6" t="s">
        <v>33</v>
      </c>
      <c r="E12" s="6" t="s">
        <v>16</v>
      </c>
      <c r="F12" s="10">
        <v>11</v>
      </c>
      <c r="G12" s="10" t="s">
        <v>9</v>
      </c>
      <c r="H12" s="10">
        <v>21</v>
      </c>
      <c r="I12" s="54">
        <f t="shared" si="0"/>
        <v>0.28000000000000003</v>
      </c>
      <c r="J12" s="22" t="s">
        <v>109</v>
      </c>
    </row>
    <row r="13" spans="1:10" ht="15.75" x14ac:dyDescent="0.25">
      <c r="A13" s="75">
        <v>7</v>
      </c>
      <c r="B13" s="6" t="s">
        <v>84</v>
      </c>
      <c r="C13" s="39" t="s">
        <v>166</v>
      </c>
      <c r="D13" s="6" t="s">
        <v>134</v>
      </c>
      <c r="E13" s="6" t="s">
        <v>14</v>
      </c>
      <c r="F13" s="10">
        <v>11</v>
      </c>
      <c r="G13" s="10" t="s">
        <v>10</v>
      </c>
      <c r="H13" s="10">
        <v>18</v>
      </c>
      <c r="I13" s="54">
        <f t="shared" si="0"/>
        <v>0.24</v>
      </c>
      <c r="J13" s="22" t="s">
        <v>109</v>
      </c>
    </row>
    <row r="14" spans="1:10" ht="15.75" x14ac:dyDescent="0.25">
      <c r="A14" s="75">
        <v>8</v>
      </c>
      <c r="B14" s="6" t="s">
        <v>84</v>
      </c>
      <c r="C14" s="39" t="s">
        <v>104</v>
      </c>
      <c r="D14" s="6" t="s">
        <v>202</v>
      </c>
      <c r="E14" s="6" t="s">
        <v>12</v>
      </c>
      <c r="F14" s="10">
        <v>11</v>
      </c>
      <c r="G14" s="10" t="s">
        <v>10</v>
      </c>
      <c r="H14" s="10">
        <v>15</v>
      </c>
      <c r="I14" s="54">
        <f t="shared" si="0"/>
        <v>0.2</v>
      </c>
      <c r="J14" s="22" t="s">
        <v>109</v>
      </c>
    </row>
    <row r="15" spans="1:10" ht="15.75" x14ac:dyDescent="0.25">
      <c r="A15" s="75">
        <v>9</v>
      </c>
      <c r="B15" s="34" t="s">
        <v>201</v>
      </c>
      <c r="C15" s="6" t="s">
        <v>79</v>
      </c>
      <c r="D15" s="6" t="s">
        <v>103</v>
      </c>
      <c r="E15" s="6" t="s">
        <v>22</v>
      </c>
      <c r="F15" s="10">
        <v>11</v>
      </c>
      <c r="G15" s="19" t="s">
        <v>9</v>
      </c>
      <c r="H15" s="10">
        <v>14</v>
      </c>
      <c r="I15" s="54">
        <f t="shared" si="0"/>
        <v>0.18666666666666668</v>
      </c>
      <c r="J15" s="22" t="s">
        <v>109</v>
      </c>
    </row>
    <row r="16" spans="1:10" ht="15.75" x14ac:dyDescent="0.25">
      <c r="A16" s="75">
        <v>10</v>
      </c>
      <c r="B16" s="6" t="s">
        <v>84</v>
      </c>
      <c r="C16" s="64" t="s">
        <v>160</v>
      </c>
      <c r="D16" s="64" t="s">
        <v>55</v>
      </c>
      <c r="E16" s="64" t="s">
        <v>100</v>
      </c>
      <c r="F16" s="10">
        <v>11</v>
      </c>
      <c r="G16" s="65" t="s">
        <v>9</v>
      </c>
      <c r="H16" s="10">
        <v>13</v>
      </c>
      <c r="I16" s="54">
        <f t="shared" si="0"/>
        <v>0.17333333333333334</v>
      </c>
      <c r="J16" s="22" t="s">
        <v>109</v>
      </c>
    </row>
    <row r="17" spans="1:10" ht="15.75" x14ac:dyDescent="0.25">
      <c r="A17" s="75">
        <v>11</v>
      </c>
      <c r="B17" s="29" t="s">
        <v>66</v>
      </c>
      <c r="C17" s="29" t="s">
        <v>74</v>
      </c>
      <c r="D17" s="29" t="s">
        <v>24</v>
      </c>
      <c r="E17" s="29" t="s">
        <v>15</v>
      </c>
      <c r="F17" s="10">
        <v>11</v>
      </c>
      <c r="G17" s="30" t="s">
        <v>9</v>
      </c>
      <c r="H17" s="30">
        <v>12</v>
      </c>
      <c r="I17" s="54">
        <f t="shared" si="0"/>
        <v>0.16</v>
      </c>
      <c r="J17" s="22" t="s">
        <v>109</v>
      </c>
    </row>
    <row r="18" spans="1:10" ht="15.75" x14ac:dyDescent="0.25">
      <c r="A18" s="75">
        <v>12</v>
      </c>
      <c r="B18" s="29" t="s">
        <v>66</v>
      </c>
      <c r="C18" s="29" t="s">
        <v>76</v>
      </c>
      <c r="D18" s="29" t="s">
        <v>73</v>
      </c>
      <c r="E18" s="29" t="s">
        <v>51</v>
      </c>
      <c r="F18" s="10">
        <v>11</v>
      </c>
      <c r="G18" s="30" t="s">
        <v>10</v>
      </c>
      <c r="H18" s="30">
        <v>11</v>
      </c>
      <c r="I18" s="54">
        <f t="shared" si="0"/>
        <v>0.14666666666666667</v>
      </c>
      <c r="J18" s="22" t="s">
        <v>109</v>
      </c>
    </row>
    <row r="19" spans="1:10" ht="15.75" x14ac:dyDescent="0.25">
      <c r="A19" s="75">
        <v>13</v>
      </c>
      <c r="B19" s="29" t="s">
        <v>66</v>
      </c>
      <c r="C19" s="29" t="s">
        <v>75</v>
      </c>
      <c r="D19" s="29" t="s">
        <v>63</v>
      </c>
      <c r="E19" s="29" t="s">
        <v>41</v>
      </c>
      <c r="F19" s="10">
        <v>11</v>
      </c>
      <c r="G19" s="30" t="s">
        <v>9</v>
      </c>
      <c r="H19" s="30">
        <v>8</v>
      </c>
      <c r="I19" s="54">
        <f t="shared" si="0"/>
        <v>0.10666666666666667</v>
      </c>
      <c r="J19" s="22" t="s">
        <v>109</v>
      </c>
    </row>
    <row r="20" spans="1:10" ht="15.75" x14ac:dyDescent="0.25">
      <c r="A20" s="75">
        <v>14</v>
      </c>
      <c r="B20" s="6" t="s">
        <v>84</v>
      </c>
      <c r="C20" s="39" t="s">
        <v>161</v>
      </c>
      <c r="D20" s="6" t="s">
        <v>162</v>
      </c>
      <c r="E20" s="6" t="s">
        <v>26</v>
      </c>
      <c r="F20" s="10">
        <v>11</v>
      </c>
      <c r="G20" s="10" t="s">
        <v>10</v>
      </c>
      <c r="H20" s="10">
        <v>5</v>
      </c>
      <c r="I20" s="54">
        <f t="shared" si="0"/>
        <v>6.6666666666666666E-2</v>
      </c>
      <c r="J20" s="22" t="s">
        <v>109</v>
      </c>
    </row>
  </sheetData>
  <autoFilter ref="A6:J20" xr:uid="{00000000-0009-0000-0000-000005000000}">
    <sortState xmlns:xlrd2="http://schemas.microsoft.com/office/spreadsheetml/2017/richdata2" ref="A7:K21">
      <sortCondition descending="1" ref="I6:I20"/>
    </sortState>
  </autoFilter>
  <sortState xmlns:xlrd2="http://schemas.microsoft.com/office/spreadsheetml/2017/richdata2" ref="B7:H20">
    <sortCondition descending="1" ref="H7:H20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2024-02-01T09:32:49Z</dcterms:modified>
</cp:coreProperties>
</file>